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60" windowWidth="18180" windowHeight="7152"/>
  </bookViews>
  <sheets>
    <sheet name="MCR Provider #05-2038" sheetId="1" r:id="rId1"/>
  </sheets>
  <definedNames>
    <definedName name="_xlnm._FilterDatabase" localSheetId="0" hidden="1">'MCR Provider #05-2038'!$A$2:$J$2160</definedName>
  </definedNames>
  <calcPr calcId="145621"/>
</workbook>
</file>

<file path=xl/calcChain.xml><?xml version="1.0" encoding="utf-8"?>
<calcChain xmlns="http://schemas.openxmlformats.org/spreadsheetml/2006/main">
  <c r="H2324" i="1" l="1"/>
  <c r="H2325" i="1" s="1"/>
  <c r="I1" i="1" s="1"/>
  <c r="G2324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324" i="1" l="1"/>
</calcChain>
</file>

<file path=xl/sharedStrings.xml><?xml version="1.0" encoding="utf-8"?>
<sst xmlns="http://schemas.openxmlformats.org/spreadsheetml/2006/main" count="4657" uniqueCount="2244">
  <si>
    <t>Kindred Hospital - MCR Provider #05-2038</t>
  </si>
  <si>
    <t>Percent change</t>
  </si>
  <si>
    <t>Charge code</t>
  </si>
  <si>
    <t>Charge Description</t>
  </si>
  <si>
    <t>Charge Cat</t>
  </si>
  <si>
    <t>Previous Price</t>
  </si>
  <si>
    <t>Current Price</t>
  </si>
  <si>
    <t>UOS</t>
  </si>
  <si>
    <t>Charges</t>
  </si>
  <si>
    <t>Change</t>
  </si>
  <si>
    <t>% Change</t>
  </si>
  <si>
    <t>Note</t>
  </si>
  <si>
    <t>SEMI PRIVATE ROOM</t>
  </si>
  <si>
    <t>120 SEMI-PRIVATE ROOM &amp; BOARD</t>
  </si>
  <si>
    <t>INTERRUPTED STAY ROOM</t>
  </si>
  <si>
    <t>180 LV OF ABS GENERAL</t>
  </si>
  <si>
    <t>Leave of absence for interrupted stay</t>
  </si>
  <si>
    <t>INTERMEDIATE ICU ROOM</t>
  </si>
  <si>
    <t>206 INTENSIVE CARE POST ICU</t>
  </si>
  <si>
    <t>ICU</t>
  </si>
  <si>
    <t>200 INTENSIVE CARE GENERAL</t>
  </si>
  <si>
    <t>RECOVERY ROOM</t>
  </si>
  <si>
    <t>710 RECOVERY ROOM GENERAL</t>
  </si>
  <si>
    <t>RECOV RM EA ADDTL 30</t>
  </si>
  <si>
    <t>O.R. ROOM EA ADDL 15 MIN</t>
  </si>
  <si>
    <t>360 OR SVCS GENERAL</t>
  </si>
  <si>
    <t>PROCEDURE RM-1ST 30 MIN</t>
  </si>
  <si>
    <t>761 TREATMENT ROOM</t>
  </si>
  <si>
    <t>PROCEDURE RM-EA ADDTL 30</t>
  </si>
  <si>
    <t>O.R. MAJOR 0-30 MINUTES</t>
  </si>
  <si>
    <t>SELF PAY ROOM CHARGE</t>
  </si>
  <si>
    <t>PIC LINE INSERTION</t>
  </si>
  <si>
    <t>OR - OUTSIDE SERVICE</t>
  </si>
  <si>
    <t>Variable based on service provided by outside provider</t>
  </si>
  <si>
    <t>INT STAY- STAC SVCS ONLY</t>
  </si>
  <si>
    <t>160 OTHER R&amp;B GENERAL</t>
  </si>
  <si>
    <t>GOLD PROBE</t>
  </si>
  <si>
    <t>270 M/S SUPPLY GENERAL</t>
  </si>
  <si>
    <t>GAUZE ZEROFORM CURAD 2X2</t>
  </si>
  <si>
    <t>GAUZE XEROFORM CURAD 1X8</t>
  </si>
  <si>
    <t>GAUZE XEROFORM CURAD 5X9</t>
  </si>
  <si>
    <t>DRSG ALGINATE 4/4 COMFEEL SEAS</t>
  </si>
  <si>
    <t>KIT CVC TRIPLE-LUMEN+ 7FRX16CM</t>
  </si>
  <si>
    <t>POUCH SENSUR MIO 1-PIECE DRNBL</t>
  </si>
  <si>
    <t>CATHETER EXT MALE SM 25MM</t>
  </si>
  <si>
    <t>DRSG DUODERM 8X8 1876-20</t>
  </si>
  <si>
    <t>272 M/S SUPPLY STERILE SUPPLY</t>
  </si>
  <si>
    <t>BARRIER FLEX SENSUR MIO10-68MM</t>
  </si>
  <si>
    <t>LKG STYLT LR-LST 022</t>
  </si>
  <si>
    <t>PROTECTOR HEELMEDIX</t>
  </si>
  <si>
    <t>TRAY FOLEY SURESTEP IC DRN16FR</t>
  </si>
  <si>
    <t>TRAY FOLEY SURESTEP LUBDRN16FR</t>
  </si>
  <si>
    <t>SKIN BARRIER W/FLANGE 2.25IN</t>
  </si>
  <si>
    <t>WAFER SUR-FIT 1 3/4</t>
  </si>
  <si>
    <t>TRAY PARA/THORACENTESIS SFR NV</t>
  </si>
  <si>
    <t>TUBE NG FEEDING 8FR</t>
  </si>
  <si>
    <t>TRAY FOLEY SURESTEP 18FR</t>
  </si>
  <si>
    <t>CONNECTOR TEGO NDLELESS SYSTEM</t>
  </si>
  <si>
    <t>KIT DRSG CHANGE PORTACATH</t>
  </si>
  <si>
    <t>KIT DRSG CHANGE CENT/PICC/IJ</t>
  </si>
  <si>
    <t>KIT DRSG CHANGE DIALYSIS CATH</t>
  </si>
  <si>
    <t>CATH FOLEY 18FR-10CC SIL</t>
  </si>
  <si>
    <t>CATH FOLEY 2SAY 20FR-30CC SIL</t>
  </si>
  <si>
    <t>CATH FOLEY 2WAY 20FR-5CC SIL</t>
  </si>
  <si>
    <t>POSITIONER TROTOISE FLUID 5ML</t>
  </si>
  <si>
    <t>TRAY CATH MAHRKR 3LUM12FRX13CM</t>
  </si>
  <si>
    <t>TRAY CATH MAHRKR 3LUM12FRX20CM</t>
  </si>
  <si>
    <t>SLING ARM ENVELOPE W/PAD LARGE</t>
  </si>
  <si>
    <t>SLING ENVELOPE W/PAD MED</t>
  </si>
  <si>
    <t>BRONCHOSCOPE ASCOPE 3 LARGE</t>
  </si>
  <si>
    <t>CATH MAKE EXT 35MM</t>
  </si>
  <si>
    <t>CATH MALE EXT 21MM SHORT</t>
  </si>
  <si>
    <t>CATH MALE EXT 25MM SHORT</t>
  </si>
  <si>
    <t>CATH MALE EXT 30MM SHORT</t>
  </si>
  <si>
    <t>CATH MALE EXT 35MM SHORT</t>
  </si>
  <si>
    <t>SYSTEM TURN POSITION 800LB2XL</t>
  </si>
  <si>
    <t>PAD BODY MICROCLIM TURN 2XL</t>
  </si>
  <si>
    <t>BAG COLLECT FEC MGMT FLEXISEAL</t>
  </si>
  <si>
    <t>DRSG ULCERCARE 6X6 COMFEELPLUS</t>
  </si>
  <si>
    <t>DRSG TRANS 4x4 COMFEEL PLUS</t>
  </si>
  <si>
    <t>DRSG ULCER COMFEEL+ST1.5x2.5</t>
  </si>
  <si>
    <t>CATH DOVER 3WAY SIL 16FR-30CC</t>
  </si>
  <si>
    <t>SEAL PROTECTIVE THIN.75IN HOLE</t>
  </si>
  <si>
    <t>TRACHEAL AIRTUBE BIVONA</t>
  </si>
  <si>
    <t>BAG ASPIRA DRN PLEURAL 1000mL</t>
  </si>
  <si>
    <t>SPLINT HAND LT</t>
  </si>
  <si>
    <t>ADAPT CVX BAR RING OV .875X1.5</t>
  </si>
  <si>
    <t>KIT CVC TL ARRGD FLXTP 7FX20CM</t>
  </si>
  <si>
    <t>TRAY CATH MAHURKAR DL 12FR16CM</t>
  </si>
  <si>
    <t>DRSG BIATAINSILICONE SACRAL LG</t>
  </si>
  <si>
    <t>SUT SILK 2-0 BLK BR SUTUPAK</t>
  </si>
  <si>
    <t>DRSG MEPITEL SIL 1-SIDE 3X4</t>
  </si>
  <si>
    <t>DRSG MEPITEL SIL 1-SIDE 6.8X10</t>
  </si>
  <si>
    <t>CREAM REMEDY ANTIFUNGAL 4OZ</t>
  </si>
  <si>
    <t>CATH 3W URO SIL 24FR 5CC</t>
  </si>
  <si>
    <t>CATH MALE EXT 30MM</t>
  </si>
  <si>
    <t>BOOT ANK CONTRCT VELCROFOAM LG</t>
  </si>
  <si>
    <t>PROTECTOR HEEL QULT PASTEL PLD</t>
  </si>
  <si>
    <t>AIRWAY ORAL 100MM GRN DISP</t>
  </si>
  <si>
    <t>SUTURE SILK 0 BLK BR FSL 30"</t>
  </si>
  <si>
    <t>SUT PROLENE 4-0 30 SH</t>
  </si>
  <si>
    <t>TRAY SUTURE REMOVAL</t>
  </si>
  <si>
    <t>SUT 4-0 SILK BLK BR SH 30IN</t>
  </si>
  <si>
    <t>DRSG TRAC PAD</t>
  </si>
  <si>
    <t>REACHER 26IN 6OZ</t>
  </si>
  <si>
    <t>SOCK AIDES FLEX 28.5IN</t>
  </si>
  <si>
    <t>SUTURE PROLENE 3-0</t>
  </si>
  <si>
    <t>AIRWAY BERMAN 80MM</t>
  </si>
  <si>
    <t>TUBE TRACH TTS 6MMIDX70MM LONG</t>
  </si>
  <si>
    <t>DRSG TEGADERM TRANSP 8X12</t>
  </si>
  <si>
    <t>IMMOBILIZER TRIPANEL KNEE 24"</t>
  </si>
  <si>
    <t>KIT TRACH AIRCUFF 8MMIDX11MMOD</t>
  </si>
  <si>
    <t>SKIN BARRIER W/FLOAT FLANGE</t>
  </si>
  <si>
    <t>INTRODUCER 5FR UNIV MICRO SFTY</t>
  </si>
  <si>
    <t>DRSG TRAC MED BLACK (INSTILL)</t>
  </si>
  <si>
    <t>KIT DRESSING BLK SM FOR INSTIL</t>
  </si>
  <si>
    <t>CREAM SWEEN 24 5OZ</t>
  </si>
  <si>
    <t>AEROCHAMBER PLUS W/FLOW SIG</t>
  </si>
  <si>
    <t>PROTECTOR PALM RIGHT</t>
  </si>
  <si>
    <t>TUBE TRACH TTS 7.0MM</t>
  </si>
  <si>
    <t>KIT DRESSING MED VAC</t>
  </si>
  <si>
    <t>BLADE LARYN SOLO MAC3 FO DISP</t>
  </si>
  <si>
    <t>BLADE LARYN SOLO MAC4 FO DISP</t>
  </si>
  <si>
    <t>BLADE LARYN SOLO MLR3 FO DISP</t>
  </si>
  <si>
    <t>BLADE LARYN SOLO MLR4 FO DISP</t>
  </si>
  <si>
    <t>PASTE BRAVA ALC FREE 2OZ</t>
  </si>
  <si>
    <t>SUT ETHLN 3-0 BLK MONO ESL 30</t>
  </si>
  <si>
    <t>SUT SILK 2-0 BLK BR FS 18 IN</t>
  </si>
  <si>
    <t>SUT SILK BRAID3-0 30</t>
  </si>
  <si>
    <t>SUT VICRYL 2-0 18</t>
  </si>
  <si>
    <t>SUT CTD VIC 4-0 UND BR SH 27</t>
  </si>
  <si>
    <t>SUT VICRYL 3-0 SH NDL 27</t>
  </si>
  <si>
    <t>SUT CTD VIC 6-0 UND BR P-1 18</t>
  </si>
  <si>
    <t>SUT SILK 3-0 BLK BR SUTUPAK</t>
  </si>
  <si>
    <t>CLEANSER WOUND 6OZ</t>
  </si>
  <si>
    <t>CLEANSER WOUND 12OZ</t>
  </si>
  <si>
    <t>DRSG TEGADERM 4X4</t>
  </si>
  <si>
    <t>DRSG TEGADERM 4.5X6.8</t>
  </si>
  <si>
    <t>TUBE TRACH XL CFFD DIST 6.0MM</t>
  </si>
  <si>
    <t>TUBE TRACH XL CFFD DIST 8.0MM</t>
  </si>
  <si>
    <t>CANNULA INNTER DISP 6.0MMID</t>
  </si>
  <si>
    <t>CANNULA INNER DISP 7.0MMID</t>
  </si>
  <si>
    <t>CANNULA INNER DISP 8.0MMID</t>
  </si>
  <si>
    <t>CREAM SWEEN ANTIFUNG 2OZ TUBE</t>
  </si>
  <si>
    <t>CREAM SWEEN 2OZ</t>
  </si>
  <si>
    <t>DRSG VAC SOFT FOAM 10X15</t>
  </si>
  <si>
    <t>KIT DRESSING SM VAC</t>
  </si>
  <si>
    <t>SHOE ORTHOWEDGE MED</t>
  </si>
  <si>
    <t>TRAC SYS VAC CAN W/GEL 300ML</t>
  </si>
  <si>
    <t>NEEDLE GRIPPER PLUS 20GX.75</t>
  </si>
  <si>
    <t>PLEUREVAC SAHARA ADLT W/VLV</t>
  </si>
  <si>
    <t>NEBULIZER MISTY MAX DISP 10</t>
  </si>
  <si>
    <t>BANDAGE COMP 4LAYER FOURFLEX</t>
  </si>
  <si>
    <t>PASTE ADAPT 2OZ(OSTOMY)</t>
  </si>
  <si>
    <t>TRAY CATH MAHUR 3L 12FR20CM</t>
  </si>
  <si>
    <t>DRSG ALGINATE SEASORB SLV4X4</t>
  </si>
  <si>
    <t>DRSG TEGADERM SILVER 4X5</t>
  </si>
  <si>
    <t>DRSG ACRYLIC ABS CLR 3X3.75</t>
  </si>
  <si>
    <t>DRSG ALLDRESS 6X6 ABSRB FILM</t>
  </si>
  <si>
    <t>CRITIC AID CLEAR 6OZ</t>
  </si>
  <si>
    <t>DRSG FILL SEASORB ALGIN 1X17.5</t>
  </si>
  <si>
    <t>SLEEVE PRESSURE CALF BARIATRIC</t>
  </si>
  <si>
    <t>SLEEVE PRESSURE CALF MEDIUM</t>
  </si>
  <si>
    <t>SLEEVE PRESSURE THIGH LARGE</t>
  </si>
  <si>
    <t>SYSTEM WOUND MGT FISTULA</t>
  </si>
  <si>
    <t>KIT HIP KNEE W/REACHER 26IN</t>
  </si>
  <si>
    <t>SLEEVE PRESSURE CALF LG</t>
  </si>
  <si>
    <t>MASK CONTOUR NASAL DSP MED-LG</t>
  </si>
  <si>
    <t>DRSG ASSEMBLY EXTRA LARGE</t>
  </si>
  <si>
    <t>STOCKING ANTIEMB XXL REG THIGH</t>
  </si>
  <si>
    <t>DRSG ATS TRAC 10X7.5 LG</t>
  </si>
  <si>
    <t>DRSG OPTIFOAM 4X4</t>
  </si>
  <si>
    <t>DRSG VAC GRANUFOAM MED W/SLVR</t>
  </si>
  <si>
    <t>SYSTEM WND MGT FISTULA MID</t>
  </si>
  <si>
    <t>PCH DRAIN W/PANEL 2.25</t>
  </si>
  <si>
    <t>BARRIER SKIN FLAT DURAHES 1.75</t>
  </si>
  <si>
    <t>CLEANSER WOUND SPRAY 16OZ</t>
  </si>
  <si>
    <t>KIT PLEURX DRAINAGE 1000ML</t>
  </si>
  <si>
    <t>TUBE TRANSGAST JEJUN 22FR FEED</t>
  </si>
  <si>
    <t>SUT PDS II O CTX VIL MONO 60IN</t>
  </si>
  <si>
    <t>TRAY SPINAL QUINCKE NDL22GX3.5</t>
  </si>
  <si>
    <t>CATH COUDE 2W SIL 5CC16FR</t>
  </si>
  <si>
    <t>SLEEVE PRESSURE CALF PEDIATR</t>
  </si>
  <si>
    <t>DRSG COLL PURACOL 2X2</t>
  </si>
  <si>
    <t>DRSG COLL PURACOL 4X4.25</t>
  </si>
  <si>
    <t>DRSG HYDROGEL SILVASORB 1.5OZ</t>
  </si>
  <si>
    <t>DRSG BIATAIN ADH STRL 9X9</t>
  </si>
  <si>
    <t>REPAIR SKIN REMEDY 4OZ</t>
  </si>
  <si>
    <t>CALMOCARE REMEDY 4OZ</t>
  </si>
  <si>
    <t>KIT DRSG LGE VAC</t>
  </si>
  <si>
    <t>DRSG OPTIFOAM FENE 3X3</t>
  </si>
  <si>
    <t>WAFER OST BARRIER CTF 4IN</t>
  </si>
  <si>
    <t>KIT DEBRIDE W/SAFETY SCALPEL</t>
  </si>
  <si>
    <t>WOUND COLLECT DRAIN W/BARRIER</t>
  </si>
  <si>
    <t>SHOE DARCO WOMEN MED</t>
  </si>
  <si>
    <t>TRAY MAHURKAR 3LUM 12FRX20CM</t>
  </si>
  <si>
    <t>WEDGE BODY POSITIONER</t>
  </si>
  <si>
    <t>PCH DRAIN CTF 4.33IN NONSTR110</t>
  </si>
  <si>
    <t>HELMET HARD SHELL BLUE LG</t>
  </si>
  <si>
    <t>PCH OST DRAIN CTF 2.75IN</t>
  </si>
  <si>
    <t>PCH DRAIN 1PC TRANS</t>
  </si>
  <si>
    <t>PCH DRAIN W/FILT 57MM FLNG 2.2</t>
  </si>
  <si>
    <t>RING SKIN BARR FLAT 2INX48MM</t>
  </si>
  <si>
    <t>COLLAR CERV ASPEN ADULT 3IN</t>
  </si>
  <si>
    <t>KIT PLEUREX DRAINAGE 500ML</t>
  </si>
  <si>
    <t>ORTHOSIS HAND LEFT MED 9IN</t>
  </si>
  <si>
    <t>PCH DRAIN NEWIMAGE 4IN</t>
  </si>
  <si>
    <t>PCH WND DRAIN COLL BARR 3 3/14</t>
  </si>
  <si>
    <t>RING OST SKIN BARR 98MM OD</t>
  </si>
  <si>
    <t>WAFER DURAHES SKIN BARR 1.75IN</t>
  </si>
  <si>
    <t>DRSG TENDERWET CAV RND 1.6IN</t>
  </si>
  <si>
    <t>KIT FECAL MGT SYS FLEXSEAL FMS</t>
  </si>
  <si>
    <t>TRACH SUCT 72HR W/T PIECE</t>
  </si>
  <si>
    <t>DRSG MEPILEX TRANSFER 6X8</t>
  </si>
  <si>
    <t>MITT DIVERSN FINGER OPEN</t>
  </si>
  <si>
    <t>ORTHOSIS HANDGRIP RT MED 6.25-</t>
  </si>
  <si>
    <t>POUCH UROSTOMY 1PC POUCHKIN</t>
  </si>
  <si>
    <t>NEBULIZER BAFF TEE 7FT TUBE</t>
  </si>
  <si>
    <t>RESTRAINT-WRIST</t>
  </si>
  <si>
    <t>AQUAPK 1028SW 1070ML W/028 OM</t>
  </si>
  <si>
    <t>BRACE WRIST UNIV LT</t>
  </si>
  <si>
    <t>TRAY FOL IC UR MTR STATLK 16F</t>
  </si>
  <si>
    <t>UNNA BOOT (PASTE BANDAGE)</t>
  </si>
  <si>
    <t>POUCHKIN 1 PC DRNBL PED</t>
  </si>
  <si>
    <t>CANISTER SIMPLICITY W GEL</t>
  </si>
  <si>
    <t>PASTE BARR ZINCOX 2.5CRITICAID</t>
  </si>
  <si>
    <t>OINT BARRIER - CRIT AID 2.5 ST</t>
  </si>
  <si>
    <t>WATER STERILE FOR INHAL 500ML</t>
  </si>
  <si>
    <t>DRSG MEPILEX  SACRUM 16x20CM</t>
  </si>
  <si>
    <t>SYSTEM TURN&amp;POSITION MATTRESS</t>
  </si>
  <si>
    <t>MASK FACEFULL VENT LF SPU LG</t>
  </si>
  <si>
    <t>MASK FACEFULL VENT LF SPU SM</t>
  </si>
  <si>
    <t>MASK FACEFULL VENT LF SPU MED</t>
  </si>
  <si>
    <t>DRSG BIATAIN SIL LITE FOAM 2x2</t>
  </si>
  <si>
    <t>STOCKING ANTI EM KNEE HI XL RE</t>
  </si>
  <si>
    <t>STOCKING ANTI EM KNEE HI SM.</t>
  </si>
  <si>
    <t>CATH F 2W CTD 20FR 5CC</t>
  </si>
  <si>
    <t>250 PHARMACY GENERAL</t>
  </si>
  <si>
    <t>BLADE LARYN KING VIS CHAN DISP</t>
  </si>
  <si>
    <t>STOCKING ANTI EM THIGH HI SM.</t>
  </si>
  <si>
    <t>STOCKING ANTI EM THIGH LG SHT</t>
  </si>
  <si>
    <t>PCH EAK FIS/WND NEWTAP 6.3X4.3</t>
  </si>
  <si>
    <t>MASK INTFC AP111 W/CIR FLT</t>
  </si>
  <si>
    <t>POWDER PREM 10OZ PUFF BOTTLE</t>
  </si>
  <si>
    <t>CATH FOLEY SILICONE 5CCX14FR</t>
  </si>
  <si>
    <t>TRAY CVC FLXTP ARD BLUE+ 7FR</t>
  </si>
  <si>
    <t>DRSG MEPILEX BRDR SAC 18X18CM</t>
  </si>
  <si>
    <t>DRSG MEPITEL SFT SIL 10X18CM</t>
  </si>
  <si>
    <t>TRAY PARA/THORA 8FR X 4.75IN</t>
  </si>
  <si>
    <t>POUCH UROSTOMY</t>
  </si>
  <si>
    <t>CATH FOGARTY EMBOLECTOMY # 718</t>
  </si>
  <si>
    <t>THERMOSKIN RIGID LUMBAR LG # 8</t>
  </si>
  <si>
    <t>SALEM SUMP STOMACH TUBE 14FR #</t>
  </si>
  <si>
    <t>URETHRAL CATH TRAY 16FR # 7725</t>
  </si>
  <si>
    <t>TUBE THORACIC 28FR STRAIGHT</t>
  </si>
  <si>
    <t>HELMET HARD TOP COMFY CAP MD</t>
  </si>
  <si>
    <t>PROTECT SKIN MARATHN LIQ 0.5G</t>
  </si>
  <si>
    <t>INTRODUCR ET BGE CDE 15FRX70CM</t>
  </si>
  <si>
    <t>DRSG DRAWTEX HYDCONDUC 4X4</t>
  </si>
  <si>
    <t>CURETTE DERMAL DISP 5MM</t>
  </si>
  <si>
    <t>MASK LARYN AIRWAY SZ 4</t>
  </si>
  <si>
    <t>MASK LARYN AIRWAY SZ 5</t>
  </si>
  <si>
    <t>NEBULIZER MM10 T ADP 7FT TUB</t>
  </si>
  <si>
    <t>SPIROMETR INCEN 2500ML 1WY VLV</t>
  </si>
  <si>
    <t>SOLN WATER INHAL 2000ML</t>
  </si>
  <si>
    <t>KIT HUMID 500ML</t>
  </si>
  <si>
    <t>TUBE FDG CORFLO ULTRA 10FR</t>
  </si>
  <si>
    <t>SET SAF-T SCRS SPIKE EPUMP</t>
  </si>
  <si>
    <t>TUBE GASTRO 24FR Y-PORT FLXFL</t>
  </si>
  <si>
    <t>TUBE GASTRO 28FR Y-PORT FLXFL</t>
  </si>
  <si>
    <t>SUT CTD VIC 3-0 FSL UND BR 27</t>
  </si>
  <si>
    <t>SUT SILK 0 BLK BR SUTUPAK</t>
  </si>
  <si>
    <t>SUT SILK 2-0 BLK BR 30"</t>
  </si>
  <si>
    <t>MASK FACE PRFRMX SPU EE LG ADL</t>
  </si>
  <si>
    <t>DRSG FOAM AG CONTREET ADH 4X4</t>
  </si>
  <si>
    <t>BARRIER CNVX FLEX FLANGE 2.25</t>
  </si>
  <si>
    <t>DRSG CAVITY 2</t>
  </si>
  <si>
    <t>PCH DRN SENSURA MIOFLEXMAX RED</t>
  </si>
  <si>
    <t>TRAY CATH MAHKAR 3LUM12FRx16CM</t>
  </si>
  <si>
    <t>BARR FLNG 2PC MIOFLEX CNVX CTF</t>
  </si>
  <si>
    <t>CANN INNER SHILEY DISP SZ 8.5</t>
  </si>
  <si>
    <t>PROTECTANT SKIN ADV CAVILON</t>
  </si>
  <si>
    <t>TUBE EXCHANGER ENDOTRACH +7</t>
  </si>
  <si>
    <t>Waffle Boot</t>
  </si>
  <si>
    <t>TRACH VALVE PASSY MUIR INLINE</t>
  </si>
  <si>
    <t>TRACH VALVE PASSY MUIR NONVENT</t>
  </si>
  <si>
    <t>SPLINT WRIST TK OFF UNIV RT</t>
  </si>
  <si>
    <t>HELMET HARD SHELL BLUE MED</t>
  </si>
  <si>
    <t>KIT ADAPT/STER WATR 1000ML</t>
  </si>
  <si>
    <t>DRSG BIATAIN SIL BRDR FOAM 5X5</t>
  </si>
  <si>
    <t>DRSG BIATAIN SIL BRDR FOAM 4X4</t>
  </si>
  <si>
    <t>DRSG BIATAIN SIL BRDR FOAM 6X6</t>
  </si>
  <si>
    <t>DRSG BIATAIN SIL BRDR FOAM 7X7</t>
  </si>
  <si>
    <t>DRSG BIATAIN SIL BRDR FOAM 3X3</t>
  </si>
  <si>
    <t>DRSG BIATAIN SIL LITE FOAM 3X3</t>
  </si>
  <si>
    <t>DRSG BIATAIN SIL LITE FOAM 4X4</t>
  </si>
  <si>
    <t>ADAPT CVX BARR OV 11/8X17/8IN</t>
  </si>
  <si>
    <t>ADAPTER PEG NON STER 16FR</t>
  </si>
  <si>
    <t>COLLAR VISTA UNIT ADULT</t>
  </si>
  <si>
    <t>INNER CANNULA 5.0 PORTEX</t>
  </si>
  <si>
    <t>BRONCH ASCOPE4 SLIM SINGLE USE</t>
  </si>
  <si>
    <t>SNARE POLYPECTOMY</t>
  </si>
  <si>
    <t>PCH DRN 1PC SKIN BAR 64MM</t>
  </si>
  <si>
    <t>STOCKING ANTI EM KNEE LG REG</t>
  </si>
  <si>
    <t>STOCKING ANTI EM KNEE REG</t>
  </si>
  <si>
    <t>DRSG TEGADERM ADV SEC 3.5X4.5</t>
  </si>
  <si>
    <t>TRAY SYR W/CAP 60CC IRR 1200CC</t>
  </si>
  <si>
    <t>HUMIDIFIER PREFIL W/ADP 760ML</t>
  </si>
  <si>
    <t>CATH EXT MALE 25MM</t>
  </si>
  <si>
    <t>TUBE GAS FDG Y PORT 18FR</t>
  </si>
  <si>
    <t>TUBE GAS FDG Y PORT 20FR</t>
  </si>
  <si>
    <t>TUBE GAS FDG Y PORT 22FR</t>
  </si>
  <si>
    <t>AIRWAY NASOPHARYNGEAL 6.0MM</t>
  </si>
  <si>
    <t>AIRWAY NASOPHARYNGEAL 7.0MM</t>
  </si>
  <si>
    <t>AIRWAY NASOPHARYNGEAL 8.0MM</t>
  </si>
  <si>
    <t>BAG URIN 2000CC W/ANTI-R DEV&amp;S</t>
  </si>
  <si>
    <t>BAG LEG URINARY 20OZ MD</t>
  </si>
  <si>
    <t>BINDER ABDOMINAL 10 UNIVERSAL</t>
  </si>
  <si>
    <t>BINDER ABDOMINAL 12 UNIVERSAL</t>
  </si>
  <si>
    <t>CANN INN 10.0 SHILEY</t>
  </si>
  <si>
    <t>CANN INN 4.0 SHILEY</t>
  </si>
  <si>
    <t>CANN INN 6.0 PORTEX GREEN</t>
  </si>
  <si>
    <t>CANN INN 6.0 SHILEY</t>
  </si>
  <si>
    <t>CANN INN 7.0 PORTEX WHITE</t>
  </si>
  <si>
    <t>CANN INN 8.0 PORTEX BLUE</t>
  </si>
  <si>
    <t>CANN INN 8.0 SHILEY</t>
  </si>
  <si>
    <t>CATH COUDE 16FR-5CC LUBRI RED</t>
  </si>
  <si>
    <t>CATH F 2W 16FR-5CC HYDROPH CTD</t>
  </si>
  <si>
    <t>CATH FOLEY 2WAY 16FR-5CC SILIC</t>
  </si>
  <si>
    <t>CATH F 2W 18FR-5CC HYDROPH CTD</t>
  </si>
  <si>
    <t>CATH F 2W 20FR-30CC HYDROPH</t>
  </si>
  <si>
    <t>CATH FOLEY 2WAY 30FR-30CC LTX</t>
  </si>
  <si>
    <t>CATH F 3WAY 16FR-30CC TEF CTD</t>
  </si>
  <si>
    <t>CATH F 3WAY 18FR-30CC TEF CTD</t>
  </si>
  <si>
    <t>CATH FOLEY 3WAY 20FR-30CC LTX</t>
  </si>
  <si>
    <t>CATH F 3WAY 20FR-30CC TEF CTD</t>
  </si>
  <si>
    <t>CATH F 3W 24FR-30CC LUBRI CTD</t>
  </si>
  <si>
    <t>CATH URETHRAL 18FR RED LATEX</t>
  </si>
  <si>
    <t>CLAMP DRAINABLE POUCH</t>
  </si>
  <si>
    <t>COLLECTOR FECAL INCONTINENCE</t>
  </si>
  <si>
    <t>DRSG ABDOMINAL PAD 8X7-1/2</t>
  </si>
  <si>
    <t>DRSG ALGIN ROPE 16 COMFEEL</t>
  </si>
  <si>
    <t>DRSG CONTOUR 24 COMFEEL PLUS</t>
  </si>
  <si>
    <t>DRSG CONTOUR 42 COMFEEL PLUS</t>
  </si>
  <si>
    <t>DRSG FOAM 5X5 ADH BIATAIN</t>
  </si>
  <si>
    <t>DRSG FOAM 6X6 NON-ADH BIATAIN</t>
  </si>
  <si>
    <t>DRSG TRANSP 4X4 COMFEEL PLUS</t>
  </si>
  <si>
    <t>DRSG TRIANGLE 7X8 COMFEEL</t>
  </si>
  <si>
    <t>DRSG ULCER CARE 1.5X2.5</t>
  </si>
  <si>
    <t>DRSG ULCER CARE 4X4 COMFEEL +</t>
  </si>
  <si>
    <t>DRSG WND TRIAD 2.5OZ</t>
  </si>
  <si>
    <t>DRSG WND CARRASYN 3OZ</t>
  </si>
  <si>
    <t>KIT PEG 20FR BASIC PULL NE</t>
  </si>
  <si>
    <t>NEB PREF'LD 1000ML WATER ONLY</t>
  </si>
  <si>
    <t>NEB PREFILLED 1070ML W/ADAPT</t>
  </si>
  <si>
    <t>NEB PREFILLED 760ML W/ADAPT</t>
  </si>
  <si>
    <t>NEEDLE SPINAL 18X3-1/2</t>
  </si>
  <si>
    <t>PLUG DECANNULATION CAP</t>
  </si>
  <si>
    <t>PLUG DECANNULATION CAP #6</t>
  </si>
  <si>
    <t>POUCH COLOSTOMY 2-3/4"</t>
  </si>
  <si>
    <t>PCH W/SKIN BARRIER 12 ONE PC</t>
  </si>
  <si>
    <t>POUCH UROSTOMY 1-3/4 OPAQUE</t>
  </si>
  <si>
    <t>SKIN BARRIER W/FLT FLNG 1-3/4"</t>
  </si>
  <si>
    <t>SLEEVE SCD KNEE LENGTH</t>
  </si>
  <si>
    <t>SLEEVE SCD KNEE LENGTH LG</t>
  </si>
  <si>
    <t>STPLR SKIN 35W</t>
  </si>
  <si>
    <t>DRSG STRAP MNTGMRY 7-1/4X11-1/</t>
  </si>
  <si>
    <t>STYLET INTUBATING 14FR ADULT</t>
  </si>
  <si>
    <t>SUTURE PROL MONO 2-0 FS NDL18"</t>
  </si>
  <si>
    <t>SUTURE PROL MONO 2-0 SH NDL30"</t>
  </si>
  <si>
    <t>SUTURE SILK BRAID 1 MH NDL 30</t>
  </si>
  <si>
    <t>SUTURE SILK BRAID 2-0 FS NDL 1</t>
  </si>
  <si>
    <t>SUTURE VICRYL 0 CT1 NDL 36</t>
  </si>
  <si>
    <t>SUTURE VICRYL 2-0 SH NDL 27</t>
  </si>
  <si>
    <t>SUTURE VICRYL 3-0 FS1 NDL 27</t>
  </si>
  <si>
    <t>TRAY ASH SPLIT CATH 32CM</t>
  </si>
  <si>
    <t>TRAY LUMBAR PUNCTURE 22X3-1/2</t>
  </si>
  <si>
    <t>TRAY TRACH CARE CLEANING</t>
  </si>
  <si>
    <t>TRAY URETHRAL CATH W/14FR CATH</t>
  </si>
  <si>
    <t>TRAY URETH CATH W/14FR CATH</t>
  </si>
  <si>
    <t>TRAY URNMTR 350ML W/2500ML BAG</t>
  </si>
  <si>
    <t>TUBE ENDOTREAL 7.0 BLUELINE</t>
  </si>
  <si>
    <t>TUBE ENDOTREAL 7.5 BLUELINE</t>
  </si>
  <si>
    <t>TUBE ENDOTREAL 8.0</t>
  </si>
  <si>
    <t>TUBE ENDOTREAL 8.0 BLUELINE</t>
  </si>
  <si>
    <t>TUBE ENDTR CFFD 6.0 INTERMED</t>
  </si>
  <si>
    <t>TUBE ENDTR CFFD 7.5LP MURPHTIP</t>
  </si>
  <si>
    <t>TUBE ENDTR CFFD 8.0LP MURPHTIP</t>
  </si>
  <si>
    <t>TUBE SALEM SUMP 16FR</t>
  </si>
  <si>
    <t>TUBE SALEM SUMP 18FR</t>
  </si>
  <si>
    <t>TUBE TRACH CFFD FENES 6.0</t>
  </si>
  <si>
    <t>TUBE TRACH CFFD FENES 7.0</t>
  </si>
  <si>
    <t>TUBE TRACH CFFD FENES 8.0</t>
  </si>
  <si>
    <t>TRACH CFFD LOW PR SHILEY 6.0</t>
  </si>
  <si>
    <t>TRACH CFFD LOW PR SHILEY 8.0</t>
  </si>
  <si>
    <t>TUBE TRACH CFFD SINGLE 10.0</t>
  </si>
  <si>
    <t>TUBE TRACH CFFD SINGLE 6.0</t>
  </si>
  <si>
    <t>TUBE TRACH CFFD SINGLE 7.0</t>
  </si>
  <si>
    <t>TUBE TRACH CFFD SINGLE 8.0</t>
  </si>
  <si>
    <t>TUBE TRACH CFFD SINGLE 9.0</t>
  </si>
  <si>
    <t>TRACH CFFLSS SHILEY 6.0</t>
  </si>
  <si>
    <t>TRACH FENES CFFLSS SHILEY 6.0</t>
  </si>
  <si>
    <t>TRACH FENES CFFLSS SHILEY 8.0</t>
  </si>
  <si>
    <t>TUBE TRACH UNCFFD FENES 6.0</t>
  </si>
  <si>
    <t>TUBE TRACH UNCFFD FENES 7.0</t>
  </si>
  <si>
    <t>TUBE TRACH UNCFFD FENES 8.0</t>
  </si>
  <si>
    <t>VALVE ANTI-REFLUX</t>
  </si>
  <si>
    <t>DRSG MESALT 3</t>
  </si>
  <si>
    <t>DRSG TEGADERM HP 2.375X2.75</t>
  </si>
  <si>
    <t>DRSG TEGADERM HP 4X4.75 IV3000</t>
  </si>
  <si>
    <t>HEM ABS SURGICEL 4X8 STERILE</t>
  </si>
  <si>
    <t>CATH TROCAR STRL 28FR</t>
  </si>
  <si>
    <t>MASK TRACH</t>
  </si>
  <si>
    <t>NEBULIZER ULT PREFILL W/ADAPT</t>
  </si>
  <si>
    <t>PROTECTOR PALM</t>
  </si>
  <si>
    <t>DECLOGGER G-TUBE 12-14FR</t>
  </si>
  <si>
    <t>DECLOGGER G/J-TUBE 18-24FR</t>
  </si>
  <si>
    <t>TUBE SALEM SUMP 14F</t>
  </si>
  <si>
    <t>DRSG TRANS TEGADERM 6X8</t>
  </si>
  <si>
    <t>DRSG WOUND TRIAD 6OZ</t>
  </si>
  <si>
    <t>KIT PWRCATH MID DLMAXBARR4FR</t>
  </si>
  <si>
    <t>BRONCH ASCOPE 4 REG SINGLE USE</t>
  </si>
  <si>
    <t>BRONCHOSCOPE ASCOPE 4 SLIM</t>
  </si>
  <si>
    <t>BRONCHOSCOPE ASCOPE 4 LARGE</t>
  </si>
  <si>
    <t>TUBE TRACH SHILEY FENESTRATED</t>
  </si>
  <si>
    <t>TRAY CATH PWRPICC DL MX BAR 5F</t>
  </si>
  <si>
    <t>TRAY LACERATION STERILE</t>
  </si>
  <si>
    <t>SEAL EAKIN COHESIVE SML 2IN</t>
  </si>
  <si>
    <t>TRAY CVC MULTI LUMEN 20CM</t>
  </si>
  <si>
    <t>TRAY CVC MULTI LUMEN 30CM</t>
  </si>
  <si>
    <t>CATH TRACH CARE T-PC 72HR</t>
  </si>
  <si>
    <t>TRAY CUTDOWN</t>
  </si>
  <si>
    <t>TRAY PARACENTESIS</t>
  </si>
  <si>
    <t>TRAY CHEST TUBE INSERTION</t>
  </si>
  <si>
    <t>DRSG TEGADERM CHG 3.5X4.5</t>
  </si>
  <si>
    <t>TUBE MEDIHONEY 1.5 OZ W/APPL</t>
  </si>
  <si>
    <t>20F PEG ADAPTOR NON-STERILE</t>
  </si>
  <si>
    <t>SET EPUMP FEED FLUSH 1000ML</t>
  </si>
  <si>
    <t>SUTURE ETHILON 2-0</t>
  </si>
  <si>
    <t>CATH.HEMODIALYSIS</t>
  </si>
  <si>
    <t>PT EVALUATION LOW COMPLEXITY</t>
  </si>
  <si>
    <t>424 PHYSICAL THERAPY EVALUATE</t>
  </si>
  <si>
    <t>PT EVALUATION MOD COMPLEXITY</t>
  </si>
  <si>
    <t>PT EVALUATION HIGH COMPLEXITY</t>
  </si>
  <si>
    <t>GAIT TRAINING 15 MIN</t>
  </si>
  <si>
    <t>420 PHYSICAL THERAPY GENERAL</t>
  </si>
  <si>
    <t>PHYSICAL THERAPY RE-EVALUATION</t>
  </si>
  <si>
    <t>NEUROMUSCULAR RE-ED 15 MIN</t>
  </si>
  <si>
    <t>THERAPEUTIC EXERCISE 15 MIN</t>
  </si>
  <si>
    <t>WHEELCHAIR TRAINING 15 MIN</t>
  </si>
  <si>
    <t>THER ACT DIRECT 15 MIN</t>
  </si>
  <si>
    <t>430 OCCUPATIONAL TPY GENERAL</t>
  </si>
  <si>
    <t>THERAPEUTIC PROCEDURE</t>
  </si>
  <si>
    <t>SELF CARE/HOME MGT 15 MIN</t>
  </si>
  <si>
    <t>THERAPEUTIC ACT DIRECT</t>
  </si>
  <si>
    <t>ORTHOTICS FIT/TRAIN</t>
  </si>
  <si>
    <t>OT EVALUATION LOW COMPLEXITY</t>
  </si>
  <si>
    <t>434 OCCUPATIONAL TPY EVALUATE</t>
  </si>
  <si>
    <t>OT EVALUATION MOD COMPLEXITY</t>
  </si>
  <si>
    <t>OT EVALUATION HIGH COMPLEXITY</t>
  </si>
  <si>
    <t>OCCUPAT THERAPY RE-EVAL</t>
  </si>
  <si>
    <t>COGNITIVE TRAINING 15 MIN</t>
  </si>
  <si>
    <t>440 SPEECH PATH GENERAL</t>
  </si>
  <si>
    <t>EVAL SPEECH SOUND PRODUCTION</t>
  </si>
  <si>
    <t>EVAL SOUND PROD/LANG COMP EXP</t>
  </si>
  <si>
    <t>TX SWALLOWING/ORAL DYSFUN</t>
  </si>
  <si>
    <t>EVAL OF SWALLOWING-RADIO-OPA</t>
  </si>
  <si>
    <t>SPEECH LANGUAGE TREATMENT</t>
  </si>
  <si>
    <t>FIBEROPTIC EVAL SWALLOWING</t>
  </si>
  <si>
    <t>CLINICAL/BEDSIDE EVALUATION</t>
  </si>
  <si>
    <t>EVAL SWALLOW/ORAL FUNCTION</t>
  </si>
  <si>
    <t>EVAL OF SWALLOWING BLUE DYE</t>
  </si>
  <si>
    <t>EVAL SWALLOW/LARYN SENSORY</t>
  </si>
  <si>
    <t>EVAL OF PROSTH COMM DEVICE</t>
  </si>
  <si>
    <t>E/T ONE WAY SPK VLV W/CUFF DEF</t>
  </si>
  <si>
    <t>ARTERIAL BLOOD GAS</t>
  </si>
  <si>
    <t>301 LABORATORY CHEMISTRY</t>
  </si>
  <si>
    <t>VENOUS BLOOD GAS</t>
  </si>
  <si>
    <t>CPAP/BIPAP/DAY</t>
  </si>
  <si>
    <t>410 RESPIRATORY SVC GENERAL</t>
  </si>
  <si>
    <t>CPAP DAILY</t>
  </si>
  <si>
    <t>CHEST WALL MANIPULATION INIT</t>
  </si>
  <si>
    <t>BRONCHOSCOPY</t>
  </si>
  <si>
    <t>CPT/PD INITIAL</t>
  </si>
  <si>
    <t>AEROSOL/VAPOR INHALE INITIAL</t>
  </si>
  <si>
    <t>PASSY MUIR VALVE ASSIST</t>
  </si>
  <si>
    <t>PULSE OXIMETRY-CONTINUOUS</t>
  </si>
  <si>
    <t>460 PULMONARY FUNCTION GENERAL</t>
  </si>
  <si>
    <t>PULSE OXIMETRY-SINGLE</t>
  </si>
  <si>
    <t>INTUBATION</t>
  </si>
  <si>
    <t>CARDIOPULMONARY RESUSCITATION</t>
  </si>
  <si>
    <t>480 CARDIOLOGY GENERAL</t>
  </si>
  <si>
    <t>TRACH CHANGE</t>
  </si>
  <si>
    <t>SPUT INDUCT SUB</t>
  </si>
  <si>
    <t>VENTILATOR/FIRST DAY</t>
  </si>
  <si>
    <t>419 RESPIRATORY SVC OTHER</t>
  </si>
  <si>
    <t>VENTILATOR/SUBSEQUENT DAYS</t>
  </si>
  <si>
    <t>MAX BREATHING CAPACITY</t>
  </si>
  <si>
    <t>CHEST WALL MANIP-SUBSEQ</t>
  </si>
  <si>
    <t>CHEST WALL MANIP-INITIAL</t>
  </si>
  <si>
    <t>MAXIMUM BREATHING CAPACITY</t>
  </si>
  <si>
    <t>DECALCIFICATION</t>
  </si>
  <si>
    <t>310 PATHOLOGY LAB</t>
  </si>
  <si>
    <t>IMPRXDSE-INTRP 1 STAIN</t>
  </si>
  <si>
    <t>SURGICAL PATH LEVEL III</t>
  </si>
  <si>
    <t>SURGICAL PATH LEVEL IV</t>
  </si>
  <si>
    <t>IMMUNOHISTO AB EA ADDL SLIDE</t>
  </si>
  <si>
    <t>CYTOSPIN</t>
  </si>
  <si>
    <t>311 LAB PATHOLOGY CYTOLOGY</t>
  </si>
  <si>
    <t>SPECIAL STAIN GROUP-1</t>
  </si>
  <si>
    <t>312 LAB PATHOLOGY HISTOLOGY</t>
  </si>
  <si>
    <t>PERIPH SMEAR REPT &amp; INTERP</t>
  </si>
  <si>
    <t>305 LAB HEMATOLOGY</t>
  </si>
  <si>
    <t>IgG SUBCLASSES (EACH)</t>
  </si>
  <si>
    <t>ACETYCHOLINE RECEPTOR AB</t>
  </si>
  <si>
    <t>BETA 2 MICROGLOBULIN</t>
  </si>
  <si>
    <t>GAMMAGLOBULIN IGM</t>
  </si>
  <si>
    <t>ACTH</t>
  </si>
  <si>
    <t>ALDOLASE</t>
  </si>
  <si>
    <t>ACID FAST BACILLI SMEAR</t>
  </si>
  <si>
    <t>306 LAB BACTERIOLOGY/MICROBIO</t>
  </si>
  <si>
    <t>ACHR BINDING AB SERUM</t>
  </si>
  <si>
    <t>300 LABORATORY GENERAL</t>
  </si>
  <si>
    <t>ACHR BLOCKING AB SERUM</t>
  </si>
  <si>
    <t>ACHR MODULATION AB SERUM</t>
  </si>
  <si>
    <t>ALBUMIN SERUM</t>
  </si>
  <si>
    <t>ASPERGILLUS FUMIGATUS</t>
  </si>
  <si>
    <t>P-ANCA ATYPICAL TITER</t>
  </si>
  <si>
    <t>ALPHA-FETOPROTEIN, SERUM</t>
  </si>
  <si>
    <t>ALDOSTERONE SERUM</t>
  </si>
  <si>
    <t>ALPHA I ANTITRYPSIN LEVEL</t>
  </si>
  <si>
    <t>ASPERGILLUS FLAVUS</t>
  </si>
  <si>
    <t>ASPERGILLUS NIGER</t>
  </si>
  <si>
    <t>CA 27.29</t>
  </si>
  <si>
    <t>302 LABORATORY IMMUNOLOGY</t>
  </si>
  <si>
    <t>AMYLASE</t>
  </si>
  <si>
    <t>ANA SCREEN</t>
  </si>
  <si>
    <t>ANA TITER</t>
  </si>
  <si>
    <t>ANGIOTENSIN CONVERT ENZYME</t>
  </si>
  <si>
    <t>COVID-19 CORONAVIRUS</t>
  </si>
  <si>
    <t>COVID-19 ANTIBODY IGG</t>
  </si>
  <si>
    <t>ANTIBODY CYSTICERCOSIS</t>
  </si>
  <si>
    <t>ANTI NEUTROPHILIC ANTIBODY</t>
  </si>
  <si>
    <t>ANTI-DNA ANTIBODY</t>
  </si>
  <si>
    <t>ANTI-MITOCHONDRIAL ANTIB</t>
  </si>
  <si>
    <t>ANTI-SMOOTH MUSCLE ANTIBODY</t>
  </si>
  <si>
    <t>ANTI-THYROGLOBIN</t>
  </si>
  <si>
    <t>CRYPTOCOCCUS ANTIGEN SERUM</t>
  </si>
  <si>
    <t>HEP C GENOTYPE DNA/RNA</t>
  </si>
  <si>
    <t>NT-PRO BNP</t>
  </si>
  <si>
    <t>NEPHELOMETRY</t>
  </si>
  <si>
    <t>INF AG DET BY IA INFLUENZA</t>
  </si>
  <si>
    <t>CA 15-3</t>
  </si>
  <si>
    <t>CA 125 ANTIBODY</t>
  </si>
  <si>
    <t>CARCINOEMBRYONIC-(CEA)</t>
  </si>
  <si>
    <t>LEVITIRACETAM</t>
  </si>
  <si>
    <t>CELL COUNT FLUIDS W/ DIFF</t>
  </si>
  <si>
    <t>CERULOPLASMIN</t>
  </si>
  <si>
    <t>MICROALBUMIN/CREATININE RATIO</t>
  </si>
  <si>
    <t>COMPLEMENT C-3</t>
  </si>
  <si>
    <t>COMPLEMENT C-4</t>
  </si>
  <si>
    <t>COMPLEMENT FIXATION EA ANTIGEN</t>
  </si>
  <si>
    <t>COPPER</t>
  </si>
  <si>
    <t>CORTISOL TOTAL</t>
  </si>
  <si>
    <t>T CELLS CD4 &amp; CD8 W/RATIO</t>
  </si>
  <si>
    <t>SED RATE (AUTO)</t>
  </si>
  <si>
    <t>C-PEPTIDE</t>
  </si>
  <si>
    <t>QUANTIFERON TB GOLD</t>
  </si>
  <si>
    <t>GLUCOSE, BODY FLUID</t>
  </si>
  <si>
    <t>CULTURE-FUNGUS-OTHER SOURCE</t>
  </si>
  <si>
    <t>AEROBIC ORGANISM ID</t>
  </si>
  <si>
    <t>CHLAMYDIA. PNEUMONIA (IGG)</t>
  </si>
  <si>
    <t>CHLAMYDIA. PNEUMONIA (IGM)</t>
  </si>
  <si>
    <t>FREE DILANTIN</t>
  </si>
  <si>
    <t>ERYTHROPOIETIN</t>
  </si>
  <si>
    <t>ESTRADIOL</t>
  </si>
  <si>
    <t>FOLIC ACID</t>
  </si>
  <si>
    <t>GAMMA GT (GGT)</t>
  </si>
  <si>
    <t>GRAM/GIESMA SMEAR</t>
  </si>
  <si>
    <t>HEMATOCRIT</t>
  </si>
  <si>
    <t>HEPATITIS A ANTIBODY</t>
  </si>
  <si>
    <t>HEPATITIS A ANTIBODY IGM</t>
  </si>
  <si>
    <t>HEPATITIS B SURFACE AB</t>
  </si>
  <si>
    <t>HEPATITIS BE ANTIBODY</t>
  </si>
  <si>
    <t>HEPATITIS B SURFACE AG (HBSAG)</t>
  </si>
  <si>
    <t>HEPATITIS B CORE ANTIBODY</t>
  </si>
  <si>
    <t>HEP B SURF AG (HBSAG) NEUTRLZN</t>
  </si>
  <si>
    <t>HEPATITIS BE ANTIGEN, EIA</t>
  </si>
  <si>
    <t>HEPATITIS C AB</t>
  </si>
  <si>
    <t>HEPATITIS C AMP. PROBE TECH</t>
  </si>
  <si>
    <t>HEPATITIS PANEL (ACUTE)</t>
  </si>
  <si>
    <t>CULTURE HERPES</t>
  </si>
  <si>
    <t>HIV-1 ANTIBODY</t>
  </si>
  <si>
    <t>T-CELLS-CD4COUNT</t>
  </si>
  <si>
    <t>HIV VIRAL LOAD, QUANT (DNA)</t>
  </si>
  <si>
    <t>INSULIN</t>
  </si>
  <si>
    <t>KETONES (ACETONE),QUAL</t>
  </si>
  <si>
    <t>LDH</t>
  </si>
  <si>
    <t>LUTEINIZING HORMONE</t>
  </si>
  <si>
    <t>PROGRAF LEVEL (TACROLIMUS)</t>
  </si>
  <si>
    <t>LITHIUM</t>
  </si>
  <si>
    <t>MICROALBUMIN URINE QUANT</t>
  </si>
  <si>
    <t>OSMOLALITY SERUM</t>
  </si>
  <si>
    <t>OSMOLALITY URINE</t>
  </si>
  <si>
    <t>OVA AND PARASITES</t>
  </si>
  <si>
    <t>PH,OTHER BODY FLUIDS</t>
  </si>
  <si>
    <t>POTASSIUM URINE</t>
  </si>
  <si>
    <t>PROLACTIN</t>
  </si>
  <si>
    <t>PROTEIN TOTAL</t>
  </si>
  <si>
    <t>PROTEIN, TOTAL, OTHER SOURCE</t>
  </si>
  <si>
    <t>PROTEIN ELECTROPHORESIS</t>
  </si>
  <si>
    <t>PROTHROMBIN TIME</t>
  </si>
  <si>
    <t>PTT</t>
  </si>
  <si>
    <t>IMMUNO OTHER INFECT AGENT AB</t>
  </si>
  <si>
    <t>CMV BY PCR</t>
  </si>
  <si>
    <t>FOLIC ACID, RBC</t>
  </si>
  <si>
    <t>RENIN-PLASMA</t>
  </si>
  <si>
    <t>RHEUMATOID FACTOR, QUAL</t>
  </si>
  <si>
    <t>RPR</t>
  </si>
  <si>
    <t>INFLUENZA AB PCR</t>
  </si>
  <si>
    <t>LEUKOCYTE COUNT, FECAL</t>
  </si>
  <si>
    <t>T3 FREE</t>
  </si>
  <si>
    <t>T3 TOTAL</t>
  </si>
  <si>
    <t>REVERSE T3</t>
  </si>
  <si>
    <t>T-4 TOTAL (THYROXINE)</t>
  </si>
  <si>
    <t>TEGRETOL-TOTAL</t>
  </si>
  <si>
    <t>THROMBIN TIME</t>
  </si>
  <si>
    <t>TROPONIN (QUANTITATIVE)</t>
  </si>
  <si>
    <t>UREA NITROGEN (URINE)</t>
  </si>
  <si>
    <t>VDRL QUANTITATIVE</t>
  </si>
  <si>
    <t>VITAMIN B1 (THIAMINE)</t>
  </si>
  <si>
    <t>ZINC</t>
  </si>
  <si>
    <t>ACID FAST BACILLI CULTURE</t>
  </si>
  <si>
    <t>ALK PHOS ISOENZYMES</t>
  </si>
  <si>
    <t>CALCIUM, URINE</t>
  </si>
  <si>
    <t>CA-19-9</t>
  </si>
  <si>
    <t>CHEMILUMINES</t>
  </si>
  <si>
    <t>COCCIDIOIDES ANTIBODY</t>
  </si>
  <si>
    <t>T4 FREE (THYROXINE)</t>
  </si>
  <si>
    <t>GROWTH HORMONE</t>
  </si>
  <si>
    <t>GAMMAGLOBULIN IGG</t>
  </si>
  <si>
    <t>GAMMAGLOBULIN IGA</t>
  </si>
  <si>
    <t>IMMUNOFIXATION ELECTROPHORESIS</t>
  </si>
  <si>
    <t>MYCOPLASMA ANTIBODY</t>
  </si>
  <si>
    <t>C DIFFICILE, PCR</t>
  </si>
  <si>
    <t>PROCAINAMIDE</t>
  </si>
  <si>
    <t>TESTOSTERONE FREE</t>
  </si>
  <si>
    <t>MICROSOMAL ANTIBODIES</t>
  </si>
  <si>
    <t>GAMMAGLOBULIN IGE</t>
  </si>
  <si>
    <t>METHYLMALONIC ACID</t>
  </si>
  <si>
    <t>FUNGUS/YEAST IDENTIFICATION</t>
  </si>
  <si>
    <t>EOS SMEAR (URINE)</t>
  </si>
  <si>
    <t>HEPARIN INDUCED ANTIBODY</t>
  </si>
  <si>
    <t>AB EXTRACT NUC ANTIGEN, EACH</t>
  </si>
  <si>
    <t>H.PYLORI RAPID UREASE TEST</t>
  </si>
  <si>
    <t>PROTEIN-ELECTROPHOR-SERUM</t>
  </si>
  <si>
    <t>IMMUNOFIX ELECTROPHOR-SERUM</t>
  </si>
  <si>
    <t>IMMUNOFIX ELECTROPHOR-FLUID</t>
  </si>
  <si>
    <t>FOLLICLE STIMULATING HORMONE</t>
  </si>
  <si>
    <t>ANTI PROTEINASE-3</t>
  </si>
  <si>
    <t>VITAMIN C (ASCORBIC ACID)</t>
  </si>
  <si>
    <t>CULTURE- GENITAL</t>
  </si>
  <si>
    <t>ALBUMIN, MISC FLUID</t>
  </si>
  <si>
    <t>URINALYSIS NONAUTO W/MICROSCOP</t>
  </si>
  <si>
    <t>307 LAB UROLOGY</t>
  </si>
  <si>
    <t>CONCENTRATION O&amp;P/TB</t>
  </si>
  <si>
    <t>PROTHROMBIN SUBSTITUTION</t>
  </si>
  <si>
    <t>THROMBOPLASTIN SUBSTITUTION</t>
  </si>
  <si>
    <t>ASPERGILLUS ANTIBODY</t>
  </si>
  <si>
    <t>HOMOCYSTINE</t>
  </si>
  <si>
    <t>HEPATITIS B VIRUS QUANT</t>
  </si>
  <si>
    <t>SUSCEPT STUDY AGAR(ESTRIP)</t>
  </si>
  <si>
    <t>CREATININE RANDOM URINE</t>
  </si>
  <si>
    <t>PHOSPHOROUS URINE</t>
  </si>
  <si>
    <t>PROTEIN URINE</t>
  </si>
  <si>
    <t>RHEUMATOID FACTOR, QUANT</t>
  </si>
  <si>
    <t>HEPATITIS C VIRUS AB RNA</t>
  </si>
  <si>
    <t>THYROGLOBULIN LEVEL</t>
  </si>
  <si>
    <t>BCR/ABL1 TRANSLOCATION MAJ BRK</t>
  </si>
  <si>
    <t>JAK2 GENE ANALYSIS</t>
  </si>
  <si>
    <t>HEPB CORE AB IGM (HBCIGM)</t>
  </si>
  <si>
    <t>PLATELET AGGREGATION EA AGENT</t>
  </si>
  <si>
    <t>INTRINSIC FACTOR ANTIBODY</t>
  </si>
  <si>
    <t>T CELL TOTAL COUNT</t>
  </si>
  <si>
    <t>CULTURE TB</t>
  </si>
  <si>
    <t>CYCLIC CITRULLINATD PEPTIDE AB</t>
  </si>
  <si>
    <t>LAB-UNLISTED TEST</t>
  </si>
  <si>
    <t>PROCALCITONIN</t>
  </si>
  <si>
    <t>LIPID PANEL</t>
  </si>
  <si>
    <t>ALKALINE PHOSPHATASE, TOTAL</t>
  </si>
  <si>
    <t>AMIKACIN</t>
  </si>
  <si>
    <t>AMMONIA</t>
  </si>
  <si>
    <t>CANDIDA DNA AMP PROBE</t>
  </si>
  <si>
    <t>BNP (B NATRIURETIC PEPTIDE)</t>
  </si>
  <si>
    <t>BILIRUBIN DIRECT</t>
  </si>
  <si>
    <t>BILIRUBIN TOTAL</t>
  </si>
  <si>
    <t>CRP (HIGH SENSITIVITY)</t>
  </si>
  <si>
    <t>CALCIUM SERUM</t>
  </si>
  <si>
    <t>CALCIUM (IONIZED)</t>
  </si>
  <si>
    <t>CBC, W/ AUTO DIFF</t>
  </si>
  <si>
    <t>CULT TYP DNA AMP PROBE EA ORG</t>
  </si>
  <si>
    <t>CHLORIDE BLOOD</t>
  </si>
  <si>
    <t>CHOLESTEROL (TOTAL)</t>
  </si>
  <si>
    <t>CPK-TOTAL</t>
  </si>
  <si>
    <t>CREATININE, BLOOD</t>
  </si>
  <si>
    <t>CREATININE CLEARANCE</t>
  </si>
  <si>
    <t>C-REACTIVE PROTEIN</t>
  </si>
  <si>
    <t>CULTURE ANAEROBIC</t>
  </si>
  <si>
    <t>CULTURE BLOOD</t>
  </si>
  <si>
    <t>CULTURE, CATH-TIP</t>
  </si>
  <si>
    <t>CULTURE CSF</t>
  </si>
  <si>
    <t>CULTURE KPC SCREEN</t>
  </si>
  <si>
    <t>CULTURE SCREEN MRSA</t>
  </si>
  <si>
    <t>CULTURE THROAT</t>
  </si>
  <si>
    <t>CULTURE WOUND</t>
  </si>
  <si>
    <t>CULTURE URINE</t>
  </si>
  <si>
    <t>FIBRIN-D-DIMER QUANT</t>
  </si>
  <si>
    <t>BLOOD SMR W/ MAN DIFF WBC CNT</t>
  </si>
  <si>
    <t>DIGOXIN</t>
  </si>
  <si>
    <t>DILANTIN (PHENYTOIN-TOTAL)</t>
  </si>
  <si>
    <t>ELECTROLYTE PANEL</t>
  </si>
  <si>
    <t>FERRITIN</t>
  </si>
  <si>
    <t>FIBRINOGEN</t>
  </si>
  <si>
    <t>GENTAMICIN</t>
  </si>
  <si>
    <t>GLUC BLOOD NOVA STAT STRIP</t>
  </si>
  <si>
    <t>GLYCOHEMOGLOBIN  (HGB A1)</t>
  </si>
  <si>
    <t>HAPTOGLOBIN</t>
  </si>
  <si>
    <t>CBC, AUTO W/O DIFF</t>
  </si>
  <si>
    <t>IRON,SERUM,CHEMICAL</t>
  </si>
  <si>
    <t>IRON BINDING CAPACITY</t>
  </si>
  <si>
    <t>LACTIC ACID</t>
  </si>
  <si>
    <t>LIPASE</t>
  </si>
  <si>
    <t>HEPATIC FUNCTION PANEL</t>
  </si>
  <si>
    <t>MAGNESIUM</t>
  </si>
  <si>
    <t>OCCULT BLOOD, FECAL</t>
  </si>
  <si>
    <t>PHENOBARBITAL, QUANT</t>
  </si>
  <si>
    <t>SODIUM, URINE</t>
  </si>
  <si>
    <t>CHLORIDE, URINE</t>
  </si>
  <si>
    <t>PHOSPHOROUS SERUM</t>
  </si>
  <si>
    <t>POTASSIUM SERUM</t>
  </si>
  <si>
    <t>PREALBUMIN</t>
  </si>
  <si>
    <t>PROSTATE SPECIFIC ATG (TOTAL)</t>
  </si>
  <si>
    <t>PARATHYROID HORMONE</t>
  </si>
  <si>
    <t>RETICULOCYTE (MANUAL)</t>
  </si>
  <si>
    <t>CULTURE VRE SCREEN</t>
  </si>
  <si>
    <t>SENSITIVITY (MIC)</t>
  </si>
  <si>
    <t>SGOT (AST)</t>
  </si>
  <si>
    <t>SGPT (ALT)</t>
  </si>
  <si>
    <t>SODIUM SERUM</t>
  </si>
  <si>
    <t>BLOOD COUNT-PLATELET, AUTO</t>
  </si>
  <si>
    <t>RETICULOCYTE (AUTO)</t>
  </si>
  <si>
    <t>THEOPHYLLINE</t>
  </si>
  <si>
    <t>TOBRAMYCIN</t>
  </si>
  <si>
    <t>TRANSFERRIN SERUM</t>
  </si>
  <si>
    <t>TRIGLYCERIDES</t>
  </si>
  <si>
    <t>TSH</t>
  </si>
  <si>
    <t>URIC ACID, BLOOD</t>
  </si>
  <si>
    <t>VITAMIN D, 25 HYDROXY</t>
  </si>
  <si>
    <t>URINALYSIS AUTO W/O MICRO</t>
  </si>
  <si>
    <t>URINALYSIS AUTO W/MICROSCOPIC</t>
  </si>
  <si>
    <t>VALPROIC ACID</t>
  </si>
  <si>
    <t>VANCOMYCIN</t>
  </si>
  <si>
    <t>VITAMIN B-12</t>
  </si>
  <si>
    <t>CK-MB PANEL</t>
  </si>
  <si>
    <t>CULTURE FLUID/OTHER (NON CSF)</t>
  </si>
  <si>
    <t>MYOGLOBIN</t>
  </si>
  <si>
    <t>URINE MICRO</t>
  </si>
  <si>
    <t>URINE VOLUME MEASUREMENT</t>
  </si>
  <si>
    <t>VENIPUNCTURE</t>
  </si>
  <si>
    <t>T2EF ENTEROCOCCUS FAECIUM</t>
  </si>
  <si>
    <t>T2KP KLEBSIELLA PNEUMONIAE</t>
  </si>
  <si>
    <t>T2PA PSEUDOMONAS AERUGINOSA</t>
  </si>
  <si>
    <t>T2SA STAPHLOCOCCUS AUREUS</t>
  </si>
  <si>
    <t>T2EC ESCHERICHIA COLI</t>
  </si>
  <si>
    <t>GLUCOSE, QUANTITATIVE</t>
  </si>
  <si>
    <t>HEMOGLOBIN</t>
  </si>
  <si>
    <t>SED RATE (MANUAL)</t>
  </si>
  <si>
    <t>CULTURE- EYE</t>
  </si>
  <si>
    <t>CULTURE- TISSUE</t>
  </si>
  <si>
    <t>CULTURE- RESPIRATORY</t>
  </si>
  <si>
    <t>METABOLIC PANEL IONIZED CA</t>
  </si>
  <si>
    <t>METABOLIC PANEL TOTAL CA</t>
  </si>
  <si>
    <t>COMPREHEN METABOLIC PANEL</t>
  </si>
  <si>
    <t>RENAL FUNCTION PANEL</t>
  </si>
  <si>
    <t>C DIFFICILE AMP PROBE</t>
  </si>
  <si>
    <t>OCCULT BLOOD 1-3 DETERM</t>
  </si>
  <si>
    <t>BRONCHOSOPY DIAGNOSTIC</t>
  </si>
  <si>
    <t>INSERT CENTRAL LINE</t>
  </si>
  <si>
    <t>INSERT PICC LINE</t>
  </si>
  <si>
    <t>GASTROSCOPY</t>
  </si>
  <si>
    <t>750 GASTROINTENTINAL GENERAL</t>
  </si>
  <si>
    <t>EGD W/BIOPSY(S)</t>
  </si>
  <si>
    <t>EKG TRACING ONLY</t>
  </si>
  <si>
    <t>730 EKG/ECG GENERAL</t>
  </si>
  <si>
    <t>ECHO 2-D&amp;M-MODE W/DOPPLER</t>
  </si>
  <si>
    <t>RENAL-HEMODIALYSIS</t>
  </si>
  <si>
    <t>801 INP RENAL HEMODIALYSIS</t>
  </si>
  <si>
    <t>PERITONEAL DIALYSIS</t>
  </si>
  <si>
    <t>802 INP RENAL PERITONEAL DIAL</t>
  </si>
  <si>
    <t>ANTIBODY IDENT EACH PANEL</t>
  </si>
  <si>
    <t>ANTIBODY SCREEN</t>
  </si>
  <si>
    <t>COMPONENT POOLING</t>
  </si>
  <si>
    <t>COOMBS DIRECT</t>
  </si>
  <si>
    <t>CROSSMATCH ANTIGLOBIN</t>
  </si>
  <si>
    <t>390 BLOOD STOR/PROC GENERAL</t>
  </si>
  <si>
    <t>FFP THAWING PREP</t>
  </si>
  <si>
    <t>TRANS-REACTION INVESTIGAT</t>
  </si>
  <si>
    <t>RH PHENOTYPING</t>
  </si>
  <si>
    <t>ANTIGEN TYPE (RBC)</t>
  </si>
  <si>
    <t>RBC ELUTION</t>
  </si>
  <si>
    <t>RBC PRETREAT DIFF RED CELL ABS</t>
  </si>
  <si>
    <t>BLOOD TYPING ABO</t>
  </si>
  <si>
    <t>ANTIBODY ID/ENZYMES</t>
  </si>
  <si>
    <t>ANTIGEN SCREENING (REAGENT)</t>
  </si>
  <si>
    <t>BLD TYPE PATIENT SERUM</t>
  </si>
  <si>
    <t>RBC PRETX INCUBAT W/CHEMICAL</t>
  </si>
  <si>
    <t>ZIKA TESTING ON BLOOD PRODUCT</t>
  </si>
  <si>
    <t>RH TYPING</t>
  </si>
  <si>
    <t>CROSSMATCH IMMEDIATE SPIN</t>
  </si>
  <si>
    <t>TRANSFUSION BLOOD/COMPONENT</t>
  </si>
  <si>
    <t>391 BLOOD/ADMIN</t>
  </si>
  <si>
    <t>RBC LEUKOREDUCED-PROC ONLY</t>
  </si>
  <si>
    <t>PLATELETS PHER-PROC ONLY</t>
  </si>
  <si>
    <t>PLATELETS PHER LR-PROC ONLY</t>
  </si>
  <si>
    <t>PLATELETS PHER LR IRRAD-PROC</t>
  </si>
  <si>
    <t>FFP 8-24HRS-PROC ONLY</t>
  </si>
  <si>
    <t>EEG COMA OR SLEEP ONLY</t>
  </si>
  <si>
    <t>740 EEG GENERAL</t>
  </si>
  <si>
    <t>EEG CEREBRAL DEATH EVAL</t>
  </si>
  <si>
    <t>EEG, AWAKE AND ASLEEP</t>
  </si>
  <si>
    <t>EEG, AWAKE AND DROWSY</t>
  </si>
  <si>
    <t>EEG MONITORING 1 HR</t>
  </si>
  <si>
    <t>ABDOMEN SINGLE AP VIEW</t>
  </si>
  <si>
    <t>320 RADIOLOGY DIAG GENERAL</t>
  </si>
  <si>
    <t>ABD FLAT &amp; ERECT &amp;/OR DECUB</t>
  </si>
  <si>
    <t>CERVICAL SP 2 OR 3 VIEWS</t>
  </si>
  <si>
    <t>CHEST 2 VIEWS FRONTAL &amp; LAT</t>
  </si>
  <si>
    <t>BARIUM ENEMA AIR W/WO KUB</t>
  </si>
  <si>
    <t>GI TUBE PLACEMENT RAD GUIDANCE</t>
  </si>
  <si>
    <t>ESOPHAGUS</t>
  </si>
  <si>
    <t>SWALLOW FUNCTION W/VIDEORAD</t>
  </si>
  <si>
    <t>FACIAL BONES 3+ VIEWS</t>
  </si>
  <si>
    <t>FEMUR 2+ VIEWS BILATERAL</t>
  </si>
  <si>
    <t>FOOT 2 VIEWS BILATERAL</t>
  </si>
  <si>
    <t>FOREARM 2 VIEWS BILATERAL</t>
  </si>
  <si>
    <t>HIP 1 VIEW UNILATERAL RT</t>
  </si>
  <si>
    <t>HAND 2 VIEWS BILATERAL</t>
  </si>
  <si>
    <t>HUMERUS 2+ VIEWS BILATERAL</t>
  </si>
  <si>
    <t>KNEE 1-2 VIEWS BILATERAL</t>
  </si>
  <si>
    <t>LUMBOSACRAL SP 2-3 VIEWS</t>
  </si>
  <si>
    <t>NECK SOFT TISSUE</t>
  </si>
  <si>
    <t>PELVIS 1-2 VIEWS</t>
  </si>
  <si>
    <t>RIBS BILATERAL 3 VIEWS</t>
  </si>
  <si>
    <t>SCAPULA BILATERAL</t>
  </si>
  <si>
    <t>SINUS COMP MIN 3 VIEWS</t>
  </si>
  <si>
    <t>SKULL &lt; 4 VIEWS</t>
  </si>
  <si>
    <t>SMALL BOWEL</t>
  </si>
  <si>
    <t>UPPER GI W/ SMALL BOWEL</t>
  </si>
  <si>
    <t>THORACIC SP 2 VIEWS</t>
  </si>
  <si>
    <t>TIBIA/FIBULA BILATERAL</t>
  </si>
  <si>
    <t>TOE(S) 2+ VIEWS BILATERAL</t>
  </si>
  <si>
    <t>VENOGRAM EXT BILATERAL</t>
  </si>
  <si>
    <t>WRIST 2 VIEWS BILATERAL</t>
  </si>
  <si>
    <t>SPINE-SINGLE VIEW-SPECIFY LEVL</t>
  </si>
  <si>
    <t>SPINE-ENTIRE 1 VIEW</t>
  </si>
  <si>
    <t>HIP 2-3 VIEWS UNILATERAL RT</t>
  </si>
  <si>
    <t>HIP 2-3 VIEWS UNILATERAL LT</t>
  </si>
  <si>
    <t>HIPS 2 VIEWS BILATERAL</t>
  </si>
  <si>
    <t>FEMUR 1 VIEW RT</t>
  </si>
  <si>
    <t>FEMUR 1 VIEW LT</t>
  </si>
  <si>
    <t>HIP 1 VW. (LEFT)</t>
  </si>
  <si>
    <t>ANKLE 2 VIEWS RT</t>
  </si>
  <si>
    <t>ANKLE 2 VIEWS LT</t>
  </si>
  <si>
    <t>ANKLE 3+ VIEWS RT</t>
  </si>
  <si>
    <t>ANKLE 3+ VIEWS LT</t>
  </si>
  <si>
    <t>CALCANEUS 2+ VIEWS RT</t>
  </si>
  <si>
    <t>CALCANEUS 2+ VIEWS LT</t>
  </si>
  <si>
    <t>CLAVICLE RT</t>
  </si>
  <si>
    <t>CLAVICLE LT</t>
  </si>
  <si>
    <t>ELBOW 3+ VIEWS LT</t>
  </si>
  <si>
    <t>ELBOW 2 VIEWS RT</t>
  </si>
  <si>
    <t>ELBOW 2 VIEWS LT</t>
  </si>
  <si>
    <t>FEMUR 2+ VIEWS RT</t>
  </si>
  <si>
    <t>FEMUR 2+ VIEWS LT</t>
  </si>
  <si>
    <t>FINGER(S) 2+ VIEWS RT</t>
  </si>
  <si>
    <t>FOOT 2 VIEWS RT</t>
  </si>
  <si>
    <t>FOOT 2 VIEWS LT</t>
  </si>
  <si>
    <t>FOOT 3+ VIEWS RT</t>
  </si>
  <si>
    <t>FOOT 3+ VIEWS LT</t>
  </si>
  <si>
    <t>FOREARM 2 VIEWS RT</t>
  </si>
  <si>
    <t>FOREARM 2 VIEWS LT</t>
  </si>
  <si>
    <t>HAND 2 VIEWS RT</t>
  </si>
  <si>
    <t>HAND 2 VIEWS LT</t>
  </si>
  <si>
    <t>HUMERUS 2+ VIEWS RT</t>
  </si>
  <si>
    <t>HUMERUS 2+ VIEWS LT</t>
  </si>
  <si>
    <t>KNEE 1-2 VIEWS RT</t>
  </si>
  <si>
    <t>KNEE 1-2 VIEWS LT</t>
  </si>
  <si>
    <t>RIBS UNILATERAL 2 VIEWS LT</t>
  </si>
  <si>
    <t>SHOULDER 1 VIEW RT</t>
  </si>
  <si>
    <t>SHOULDER 1 VIEW LT</t>
  </si>
  <si>
    <t>SHOULDER 2+ VIEWS RT</t>
  </si>
  <si>
    <t>SHOULDER 2+ VIEWS LT</t>
  </si>
  <si>
    <t>TIBIA/FIBULA RT</t>
  </si>
  <si>
    <t>TIBIA/FIBULA LT</t>
  </si>
  <si>
    <t>TOE(S) 2+ VIEWS RT</t>
  </si>
  <si>
    <t>WRIST 2 VIEWS RT</t>
  </si>
  <si>
    <t>WRIST 2 VIEWS LT</t>
  </si>
  <si>
    <t>CHEST 1 VIEW FRONTAL</t>
  </si>
  <si>
    <t>UPPER GI STOMACH W/ KUB</t>
  </si>
  <si>
    <t>MRI ABDOMEN W/O CONT</t>
  </si>
  <si>
    <t>610 MRI GENERAL</t>
  </si>
  <si>
    <t>MRI LUMBAR SPINE WO CONTRAST</t>
  </si>
  <si>
    <t>612 MRI SPINAL CORD</t>
  </si>
  <si>
    <t>MRI BRAIN W/WO CONTRAST</t>
  </si>
  <si>
    <t>611 MRI BRAIN (INC BRAINSTEM)</t>
  </si>
  <si>
    <t>MRI BRAIN W/CONTRAST</t>
  </si>
  <si>
    <t>MRI BRAIN W/O CONTRAST</t>
  </si>
  <si>
    <t>MRI CERVICAL W/CONTRAST</t>
  </si>
  <si>
    <t>MRI CERVICAL WO CONTRAST</t>
  </si>
  <si>
    <t>MRI THORACIC WO CONTRAST</t>
  </si>
  <si>
    <t>MRI LOWER EXT W/O CONTRAST LT</t>
  </si>
  <si>
    <t>MRA HEAD WITHOUT CONTRAST</t>
  </si>
  <si>
    <t>MRI LOW EXT JOINT W/O CONT RT</t>
  </si>
  <si>
    <t>MRI LOW EXT JOINT W/O CONT LT</t>
  </si>
  <si>
    <t>THORACENTESIS US NEEDLE PLCMT</t>
  </si>
  <si>
    <t>402 OTH IMAG ULTRASOUND</t>
  </si>
  <si>
    <t>US ABDOMEN COMPLETE</t>
  </si>
  <si>
    <t>PARACENTESIS US NEEDLE PLCMT</t>
  </si>
  <si>
    <t>US GUIDE FOR NEEDLE PLACEMENT</t>
  </si>
  <si>
    <t>US GUIDE FOR VASCULAR ACCESS</t>
  </si>
  <si>
    <t>US BREAST UNIL RT COMPLT</t>
  </si>
  <si>
    <t>US BREAST UNIL LT COMPLT</t>
  </si>
  <si>
    <t>US ECHO TRANSTHORACIC 2D COMPL</t>
  </si>
  <si>
    <t>483 CARDIOLOGY ECHOCARDIOLOGY</t>
  </si>
  <si>
    <t>US ECHO TRANSTHORACIC 2D LIMIT</t>
  </si>
  <si>
    <t>US RETROPERITONEAL LIMITED</t>
  </si>
  <si>
    <t>US PELVIC COMPLETE</t>
  </si>
  <si>
    <t>US RETROPERITONEAL COMPLETE</t>
  </si>
  <si>
    <t>US SCROTUM</t>
  </si>
  <si>
    <t>US CHEST B-SCAN</t>
  </si>
  <si>
    <t>US HEAD/NECK SOFT TISSUE</t>
  </si>
  <si>
    <t>US LOW EXT ART DUPLEX COMP BIL</t>
  </si>
  <si>
    <t>921 OTHER DIAG PERIPHERAL LAB</t>
  </si>
  <si>
    <t>US EXT VEIN DUPLEX COMPLETE BI</t>
  </si>
  <si>
    <t>US EXT ARTERY COMPLETE BIL</t>
  </si>
  <si>
    <t>US ABDOMEN LIMITED</t>
  </si>
  <si>
    <t>US UP EXT ART DUPLEX COMP BIL</t>
  </si>
  <si>
    <t>US UP EXT ART DUPLEX COMP LT</t>
  </si>
  <si>
    <t>LOW EXT ART DUPLEX COMP RT</t>
  </si>
  <si>
    <t>LOW EXT ART DUPLEX COMP LT</t>
  </si>
  <si>
    <t>EXT VEIN DUPLEX STUDY LIMIT RT</t>
  </si>
  <si>
    <t>EXT VEIN DUPLEX STUDY LIMIT LT</t>
  </si>
  <si>
    <t>US EXTREM COMPLT BILAT</t>
  </si>
  <si>
    <t>US EXTREM COMPLT RT</t>
  </si>
  <si>
    <t>US STREM COMPLT LT</t>
  </si>
  <si>
    <t>US EXTREM LIMITED LT</t>
  </si>
  <si>
    <t>US CAROTID BILATERAL</t>
  </si>
  <si>
    <t>NM LUNG VENT &amp; PERFUS IMG</t>
  </si>
  <si>
    <t>341 NUCLEAR MEDICINE DIAGNOS</t>
  </si>
  <si>
    <t>NM LUNG PERFUSION ONLY</t>
  </si>
  <si>
    <t>NM VENTILATION/PERFUSION QUANT</t>
  </si>
  <si>
    <t>NM BRAIN COMPLETE W/FLOW</t>
  </si>
  <si>
    <t>NM HEPATOBILIARY</t>
  </si>
  <si>
    <t>NM ABSCESS LOCAL WHOLE BODY</t>
  </si>
  <si>
    <t>NM BONE IMAGING 3 PHASE</t>
  </si>
  <si>
    <t>NM GASTRIC EMPTYING STUDY</t>
  </si>
  <si>
    <t>NM GI ACUTE BLOOD LOSS IMAGING</t>
  </si>
  <si>
    <t>NM LUNG VENT AEROSOL MULTI</t>
  </si>
  <si>
    <t>CTA CHEST WO/W CONTRAST</t>
  </si>
  <si>
    <t>352 CAT SCAN BODY</t>
  </si>
  <si>
    <t>CTA ABD AORTA/FEMORAL W/WO CON</t>
  </si>
  <si>
    <t>CT ABDOMEN W/O CONTRAST</t>
  </si>
  <si>
    <t>CT CERVICAL SPINE W/O CONTRAST</t>
  </si>
  <si>
    <t>CT THORAX W/CONTRAST</t>
  </si>
  <si>
    <t>CT THORAX W/WO CONTRAST</t>
  </si>
  <si>
    <t>CT THORAX W/O CONTRAST</t>
  </si>
  <si>
    <t>CT LOWER EXT W/O CONTRAST BIL</t>
  </si>
  <si>
    <t>CT BRAIN/HEAD W/CONTRAST</t>
  </si>
  <si>
    <t>351 CAT SCAN HEAD</t>
  </si>
  <si>
    <t>CT BRAIN/HEAD W/WO CONTRAST</t>
  </si>
  <si>
    <t>CT BRAIN/HEAD WO CONTRAST</t>
  </si>
  <si>
    <t>CT LUMBAR SPINE W/O CONTRAST</t>
  </si>
  <si>
    <t>CT PELVIS W/O CONTRAST</t>
  </si>
  <si>
    <t>CT MAXILLOFACIAL W/O CONTRAST</t>
  </si>
  <si>
    <t>CT THORACIC SPINE W/CONTRAST</t>
  </si>
  <si>
    <t>CT THORACIC SPINE W/O CONTRAST</t>
  </si>
  <si>
    <t>CT MAXILLOFACIAL W/ CONTRAST</t>
  </si>
  <si>
    <t>CT SOFT TISSUE NECK W/CONTRAST</t>
  </si>
  <si>
    <t>CT SOFT TISSUE NECK W/WO CONT</t>
  </si>
  <si>
    <t>CT SOFT TISSUE NECK WO CONT</t>
  </si>
  <si>
    <t>CT GUIDANCE NEEDLE BIOPSY</t>
  </si>
  <si>
    <t>350 CAT SCAN GENERAL</t>
  </si>
  <si>
    <t>CT LUMBAR SPINE W/CONTRAST</t>
  </si>
  <si>
    <t>CT CERVICAL SPINE W&amp;W/O CONT</t>
  </si>
  <si>
    <t>CT LOWER EXT W/CONTRAST RT</t>
  </si>
  <si>
    <t>CT LOWER EXT W/O CONTRAST RT</t>
  </si>
  <si>
    <t>CT LOWER EXT W/O CONTRAST LT</t>
  </si>
  <si>
    <t>CT UPPER EXT W/WO CONTRAST LT</t>
  </si>
  <si>
    <t>CT UPPER EXT W/O CONTRAST RT</t>
  </si>
  <si>
    <t>CT UPPER EXT W/O CONTRAST LT</t>
  </si>
  <si>
    <t>CT ABD &amp; PELVIS WO CONTRAST</t>
  </si>
  <si>
    <t>CT ABD &amp; PELVIS W/CONTRAST</t>
  </si>
  <si>
    <t>CT ABD &amp; PELVIS W/WO CONTRAST</t>
  </si>
  <si>
    <t>ANESTHESIA 0-30</t>
  </si>
  <si>
    <t>370 ANESTHESIA GENERAL</t>
  </si>
  <si>
    <t>HC 143317 MOD SEDATION &gt;5</t>
  </si>
  <si>
    <t>ANESTHESIA LOCAL</t>
  </si>
  <si>
    <t>ANESTHESIA EA ADDL 15 MIN</t>
  </si>
  <si>
    <t>CONS SED SAME MD 1ST 15 MIN</t>
  </si>
  <si>
    <t>CONS SED SAME MD ADDL 15MIN</t>
  </si>
  <si>
    <t>CONS SED DIFF MD ADDL 15MIN</t>
  </si>
  <si>
    <t>TOPICALS 05</t>
  </si>
  <si>
    <t>TOPICALS 09</t>
  </si>
  <si>
    <t>TOPICALS 10</t>
  </si>
  <si>
    <t>ORALS 01</t>
  </si>
  <si>
    <t>ORALS 02</t>
  </si>
  <si>
    <t>ORALS 08</t>
  </si>
  <si>
    <t>ORALS 10</t>
  </si>
  <si>
    <t>ORALS 41</t>
  </si>
  <si>
    <t>ORALS 46</t>
  </si>
  <si>
    <t>ORALS 47</t>
  </si>
  <si>
    <t>ORALS 56</t>
  </si>
  <si>
    <t>ORALS 57</t>
  </si>
  <si>
    <t>ORALS 58</t>
  </si>
  <si>
    <t>ORALS 59</t>
  </si>
  <si>
    <t>ORALS 60</t>
  </si>
  <si>
    <t>ORALS 63</t>
  </si>
  <si>
    <t>ORALS 65</t>
  </si>
  <si>
    <t>IV ADMIXTURE 15</t>
  </si>
  <si>
    <t>IV ADMIXTURE 17</t>
  </si>
  <si>
    <t>IV ADMIXTURE 19</t>
  </si>
  <si>
    <t>IV ADMIXTURE 20</t>
  </si>
  <si>
    <t>IV ADMIXTURE 22</t>
  </si>
  <si>
    <t>IV ADMIXTURE 25</t>
  </si>
  <si>
    <t>IV ADMIXTURE 36</t>
  </si>
  <si>
    <t>IV ADMIXTURE 40</t>
  </si>
  <si>
    <t>IV ADMIXTURE 50</t>
  </si>
  <si>
    <t>IV ADMIXTURE 53</t>
  </si>
  <si>
    <t>IV ADMIXTURE 56</t>
  </si>
  <si>
    <t>IV ADMIXTURE 100</t>
  </si>
  <si>
    <t>TPN/TNA 1</t>
  </si>
  <si>
    <t>258 PHARMACY IV SOLUTIONS</t>
  </si>
  <si>
    <t>TPN/TNA 2</t>
  </si>
  <si>
    <t>TPN/TNA 3</t>
  </si>
  <si>
    <t>IMPLANTS/SUPPOSITORIES 01</t>
  </si>
  <si>
    <t>CYANOCABALAMIN 100MCG TAB</t>
  </si>
  <si>
    <t>SILVER SULFADIAZINE 1% CRE</t>
  </si>
  <si>
    <t>THEOPHYLLINE 300MG T12</t>
  </si>
  <si>
    <t>THYROID 60MG TAB</t>
  </si>
  <si>
    <t>SULFADIAZINE 500MG TAB</t>
  </si>
  <si>
    <t>TRIAMCINOLONE 0.5% CRE</t>
  </si>
  <si>
    <t>SULFAMETHOXAZOLE/TMP INJ</t>
  </si>
  <si>
    <t>TESTOSTERONE CYPI 100MG/ML OIL</t>
  </si>
  <si>
    <t>GUANFACINE HCL 1MG TAB</t>
  </si>
  <si>
    <t>SODIUM CL 0.65% NASAL SPR</t>
  </si>
  <si>
    <t>SODIUM CL 3% INH SOL</t>
  </si>
  <si>
    <t>SPIRONOLACTONE 25MG TAB</t>
  </si>
  <si>
    <t>ASPIRIN 81MG CTB</t>
  </si>
  <si>
    <t>ASPIRIN 325MG TAB</t>
  </si>
  <si>
    <t>SULFASALAZINE 500MG TAB</t>
  </si>
  <si>
    <t>ASPIRIN 325MG ECT</t>
  </si>
  <si>
    <t>KETOCONAZOLE 200MG TAB</t>
  </si>
  <si>
    <t>CAPTOPRIL 12.5MG TAB</t>
  </si>
  <si>
    <t>CEFACLOR 250MG CAP</t>
  </si>
  <si>
    <t>OXYMETAZOLINE HCL 0.05% SPR</t>
  </si>
  <si>
    <t>ALPRAZOLAM 0.25MG TAB</t>
  </si>
  <si>
    <t>ATROPINE SULF 1% EYE OIN</t>
  </si>
  <si>
    <t>MORPHINE  50MG/ML INJ</t>
  </si>
  <si>
    <t>NITROGLYCERIN 0.2MG/HR TDM</t>
  </si>
  <si>
    <t>SIMETHICONE 20MG/0.3ML SUS</t>
  </si>
  <si>
    <t>SULFAMETHOXAZOLE/TMP SUS</t>
  </si>
  <si>
    <t>CALAMINE PRZMOXINE HCL 8%-1% L</t>
  </si>
  <si>
    <t>SODIUM CL 0.9% SOL</t>
  </si>
  <si>
    <t>LABETALOL HCL 200MG TAB</t>
  </si>
  <si>
    <t>VITAMIN E 400U SGL</t>
  </si>
  <si>
    <t>TRIAMCINOLONE 0.025% OIN</t>
  </si>
  <si>
    <t>HYDROXYZINE HCL 10MG TAB</t>
  </si>
  <si>
    <t>TRAZODONE HCL 50MG TAB</t>
  </si>
  <si>
    <t>DIGOXIN 125MCG TAB</t>
  </si>
  <si>
    <t>ARTIFICIAL TEARS 1.4% SOL</t>
  </si>
  <si>
    <t>VITAMIN E 200U SGL</t>
  </si>
  <si>
    <t>VANCOMYCIN HCL 1GM INJ</t>
  </si>
  <si>
    <t>TRIAMCINOLONE 0.1% CRE</t>
  </si>
  <si>
    <t>WARFARIN NA 7.5MG TAB</t>
  </si>
  <si>
    <t>NIFEDIPINE 10MG CAP</t>
  </si>
  <si>
    <t>BACLOFEN 10MG TAB</t>
  </si>
  <si>
    <t>LORAZEPAM 2MG TAB</t>
  </si>
  <si>
    <t>VANCOMYCIN HCL 5GM INJ</t>
  </si>
  <si>
    <t>PYRIDOXINE 50MG TAB</t>
  </si>
  <si>
    <t>CLINDAMYCIN HCL 150MG CAP</t>
  </si>
  <si>
    <t>LABETALOL HCL 100MG TAB</t>
  </si>
  <si>
    <t>TETRAHYDROZOLINE HCL 0.05% SOL</t>
  </si>
  <si>
    <t>CEPHALEXIN 500MG CAP</t>
  </si>
  <si>
    <t>TRIPLE ANTIBIOTIC OIN</t>
  </si>
  <si>
    <t>COLCHICINE 0.6MG TAB</t>
  </si>
  <si>
    <t>CALCIUM CARB 500MG TAB</t>
  </si>
  <si>
    <t>SODIUM CL CONC 4MEQ/ML INJ</t>
  </si>
  <si>
    <t>THYROID 30MG TAB</t>
  </si>
  <si>
    <t>TRIAMCINOLONE 0.1% OIN</t>
  </si>
  <si>
    <t>BENZTROPINE MESYLATE 1MG TAB</t>
  </si>
  <si>
    <t>FLUPHENAZINE HCL 10MG TAB</t>
  </si>
  <si>
    <t>ACYCLOVIR 200MG CAP</t>
  </si>
  <si>
    <t>ALBUTEROL SULF 4MG TAB</t>
  </si>
  <si>
    <t>ERGOCALCIFEROL 50,000U CAP</t>
  </si>
  <si>
    <t>BETHANECHOL CL 10MG TAB</t>
  </si>
  <si>
    <t>TRAZODONE HCL 100MG TAB</t>
  </si>
  <si>
    <t>TROPICAMIDE 1% EYE SOL</t>
  </si>
  <si>
    <t>SODIUM CL 0.9% IVS</t>
  </si>
  <si>
    <t>TRIHEXYPHENIDYL HCL 5MG TAB</t>
  </si>
  <si>
    <t>DOCUSATE NA 250MG SGL</t>
  </si>
  <si>
    <t>OXYCODONE APAP 5-325MG TAB</t>
  </si>
  <si>
    <t>THEOPHYLLINE 100MG C24</t>
  </si>
  <si>
    <t>ENALAPRILAT 1.25MG/ML INJ</t>
  </si>
  <si>
    <t>BETHANECHOL CL 25MG TAB</t>
  </si>
  <si>
    <t>NALOXONE HCL 0.4MG/ML INJ</t>
  </si>
  <si>
    <t>VERAPAMIL HCL 2.5MG/ML INJ</t>
  </si>
  <si>
    <t>BACITRACIN/POLYMYXIN B OIN</t>
  </si>
  <si>
    <t>POLYMYXIN B/TMP 10,000U/1MG SO</t>
  </si>
  <si>
    <t>NEOMYIN SULF/POLYMYX B/DEXAM O</t>
  </si>
  <si>
    <t>MECLIZINE HCL 25MG TAB</t>
  </si>
  <si>
    <t>CALCIUM GLUCONATE 10% INJ</t>
  </si>
  <si>
    <t>MAGNESIUM CITR 1.75GM/30ML LIQ</t>
  </si>
  <si>
    <t>CYANOCABALAMIN 1,000MCG TAB</t>
  </si>
  <si>
    <t>HYOSCYAMINE SULF 0.125MG TAB</t>
  </si>
  <si>
    <t>CYCLOBENZAPRINE HCL 10MG TAB</t>
  </si>
  <si>
    <t>METHYLPHENIDATE HCL 5MG TAB</t>
  </si>
  <si>
    <t>TRIAMCINOLONE 0.025% CRE</t>
  </si>
  <si>
    <t>BACITRACIN 500U/GM OIN</t>
  </si>
  <si>
    <t>VITAMIN A 10,000U CAP</t>
  </si>
  <si>
    <t>TOBRAMYCIN 40MG/ML INJ</t>
  </si>
  <si>
    <t>SULFAMETHOXAZOLE/TMP 800/160 T</t>
  </si>
  <si>
    <t>MEXILETINE HCL 150MG CAP</t>
  </si>
  <si>
    <t>BISACODYL 10MG SUP</t>
  </si>
  <si>
    <t>TRAMADOL HCL 50MG TAB</t>
  </si>
  <si>
    <t>TEMAZEPAM 15MG CAP</t>
  </si>
  <si>
    <t>THIAMINE 100MG TAB</t>
  </si>
  <si>
    <t>NAPHAZOLINE HCL 0.025%-0.3% SO</t>
  </si>
  <si>
    <t>GENTAMICIN SULF 3MG/ML SOL</t>
  </si>
  <si>
    <t>EPINEPHRINE HCL 1MG/ML INJ</t>
  </si>
  <si>
    <t>SULINDAC 150MG TAB</t>
  </si>
  <si>
    <t>CAPSAICIN 0.025% CRE</t>
  </si>
  <si>
    <t>ATROPINE SULF 1% EYE SOL</t>
  </si>
  <si>
    <t>NORTRIPTYLINE HCL 25MG CAP</t>
  </si>
  <si>
    <t>CARBAMIDE PEROXIDE 6.5% EAR SO</t>
  </si>
  <si>
    <t>MICONAZOLE NITRATE 2% CRE</t>
  </si>
  <si>
    <t>NEOMYIN SULF/POLYMYX B/DEXAM S</t>
  </si>
  <si>
    <t>GLIPIZIDE 5MG TAB</t>
  </si>
  <si>
    <t>SULFACETAMIDE NA 10% SOL</t>
  </si>
  <si>
    <t>SENNOSIDES A B 8.6MG TAB</t>
  </si>
  <si>
    <t>BENZOYL PEROXIDE 5% GEL</t>
  </si>
  <si>
    <t>BACITRACIN 50,000U INJ</t>
  </si>
  <si>
    <t>BUSPIRONE HCL 5MG TAB</t>
  </si>
  <si>
    <t>OPTHALMIC LUBRICANT 3.5GM OIN</t>
  </si>
  <si>
    <t>HYDROCORTISONE 1% CRE</t>
  </si>
  <si>
    <t>DIGOXIN 250MCG TAB</t>
  </si>
  <si>
    <t>TRIAMCINOLONE 0.1% LOT</t>
  </si>
  <si>
    <t>HYDROXYZINE HCL 10MG/5ML SYR</t>
  </si>
  <si>
    <t>CYANOCABALAMIN 500MCG TAB</t>
  </si>
  <si>
    <t>BISACODYL 5MG ECT</t>
  </si>
  <si>
    <t>CARBIDOPA/LEVO 25/100 TAB</t>
  </si>
  <si>
    <t>AMOXICILLIN 500MG CAP</t>
  </si>
  <si>
    <t>CYPROHEPTADINE 4MG TAB</t>
  </si>
  <si>
    <t>METHOCARBAMOL 750MG TAB</t>
  </si>
  <si>
    <t>CARBIDOPA/LEVO 10/100 TAB</t>
  </si>
  <si>
    <t>MIDAZOLAM HCL 1MG/ML INJ</t>
  </si>
  <si>
    <t>PIPERACIL TAZOBACT 2.25GM INJ</t>
  </si>
  <si>
    <t>NITROGLYCERIN 0.1MG/HR TDM</t>
  </si>
  <si>
    <t>DICLOFENAC NA 75MG ECT</t>
  </si>
  <si>
    <t>MELATONIN 3MG TAB</t>
  </si>
  <si>
    <t>BUPROPION HCL 75MG TAB</t>
  </si>
  <si>
    <t>ATENOLOL 25MG TAB</t>
  </si>
  <si>
    <t>DILTIAZEM HCL 25MG/5ML INJ</t>
  </si>
  <si>
    <t>TRETINOIN 0.025% CRE</t>
  </si>
  <si>
    <t>LISINOPRIL 10MG TAB</t>
  </si>
  <si>
    <t>NAPROXEN 375MG TAB</t>
  </si>
  <si>
    <t>PHENOL 1.4% SPR</t>
  </si>
  <si>
    <t>ACYCLOVIR 800MG TAB</t>
  </si>
  <si>
    <t>DIPHENHYDRAMINE HCL 25MG CAP</t>
  </si>
  <si>
    <t>TIMOLOL MALEATE 0.25% SOL</t>
  </si>
  <si>
    <t>HYDROXYCHLOROQUINE 200MG TAB</t>
  </si>
  <si>
    <t>CLOBETASOL PROP 0.05% OIN</t>
  </si>
  <si>
    <t>PIPERACIL TAZOBACT 3.375GM INJ</t>
  </si>
  <si>
    <t>SODIUM CL 3% IVS</t>
  </si>
  <si>
    <t>BENZONATATE 100MG SGL</t>
  </si>
  <si>
    <t>HYDROCORTISONE ACET 25MG SUP</t>
  </si>
  <si>
    <t>HYDROXYZINE PAM 25MG CAP</t>
  </si>
  <si>
    <t>PHENAZOPYRIDINE 200MG TAB</t>
  </si>
  <si>
    <t>DILTIAZEM HCL 60MG TAB</t>
  </si>
  <si>
    <t>POTASSIUM CL 10MEQ TER</t>
  </si>
  <si>
    <t>PRAZOSIN HCL 1MG CAP</t>
  </si>
  <si>
    <t>VECURONIUM BROMIDE 10MG INJ</t>
  </si>
  <si>
    <t>PREDNISOLONE ACETATE 1% SUS</t>
  </si>
  <si>
    <t>NAPROXEN 250MG TAB</t>
  </si>
  <si>
    <t>ACYCLOVIR 500MG INJ</t>
  </si>
  <si>
    <t>LACTASE 30MG TAB</t>
  </si>
  <si>
    <t>NADOLOL 40MG TAB</t>
  </si>
  <si>
    <t>BENZTROPINE MESYLATE 2MG TAB</t>
  </si>
  <si>
    <t>NEOMYCIN SULF/POLYMYX B/HC SOL</t>
  </si>
  <si>
    <t>LANSOPRAZOLE 30MG ECC</t>
  </si>
  <si>
    <t>AMOXICILLIN CLV K 500-125MG TA</t>
  </si>
  <si>
    <t>FUROSEMIDE 40MG TAB</t>
  </si>
  <si>
    <t>AMOXICILLIN 250MG CAP</t>
  </si>
  <si>
    <t>BUSPIRONE HCL 10MG TAB</t>
  </si>
  <si>
    <t>FLUOCINONIDE 0.05% CRE</t>
  </si>
  <si>
    <t>ALBUTEROL SULF 2MG/5ML LIQ</t>
  </si>
  <si>
    <t>PHENAZOPYRIDINE 100MG TAB</t>
  </si>
  <si>
    <t>DILTIAZEM HCL 30MG TAB</t>
  </si>
  <si>
    <t>HCTZ TRIAMTERENE 25-37.5MG TAB</t>
  </si>
  <si>
    <t>AMPICILLIN-SULBACTAM 1.5GM INJ</t>
  </si>
  <si>
    <t>KETOROLAC 30MG/ML INJ</t>
  </si>
  <si>
    <t>VERAPAMIL HCL 120MG TAB</t>
  </si>
  <si>
    <t>DONEPEZIL HCL 5MG TAB</t>
  </si>
  <si>
    <t>RIFABUTIN 150MG CAP</t>
  </si>
  <si>
    <t>GLYCERIN SUP</t>
  </si>
  <si>
    <t>THEOPHYLLINE 300MG C24</t>
  </si>
  <si>
    <t>ACETAMINOPHEN COD 300MG-30MG T</t>
  </si>
  <si>
    <t>ATORVASTATIN CALCIUM 40MG TAB</t>
  </si>
  <si>
    <t>VERAPAMIL HCL 80MG TAB</t>
  </si>
  <si>
    <t>ACETAMINOPHEN 160MG/5ML SUS</t>
  </si>
  <si>
    <t>CLONIDINE HCL 0.3MG TAB</t>
  </si>
  <si>
    <t>FISH OIL 1,000MG SGL</t>
  </si>
  <si>
    <t>SODIUM PHOSPHATE 3MM/ML INJ</t>
  </si>
  <si>
    <t>KETOCONAZOLE 2% CRE</t>
  </si>
  <si>
    <t>GENTAMICIN SULF 3MG/GM OIN</t>
  </si>
  <si>
    <t>PHYTONADIONE 10MG/ML INJ</t>
  </si>
  <si>
    <t>CIPROFLOXACIN 250MG TAB</t>
  </si>
  <si>
    <t>CLONIDINE HCL 0.2MG TAB</t>
  </si>
  <si>
    <t>WATER STERILE INJ</t>
  </si>
  <si>
    <t>AK-PENTOLATE 1% EYE SOL</t>
  </si>
  <si>
    <t>AMANTADINE HCL 50MG/5ML LIQ</t>
  </si>
  <si>
    <t>PHENYLEPHRINE HCL 0.25% SPR</t>
  </si>
  <si>
    <t>CALCITONIN 200U/ML INJ</t>
  </si>
  <si>
    <t>PYRAZINAMIDE 500MG TAB</t>
  </si>
  <si>
    <t>CARBIDOPA/LEVO 25/250 TAB</t>
  </si>
  <si>
    <t>ATENOLOL 50MG TAB</t>
  </si>
  <si>
    <t>MEROPENEM 500MG INJ</t>
  </si>
  <si>
    <t>SODIUM BICARB 650MG TAB</t>
  </si>
  <si>
    <t>BUMETANIDE 0.25MG/ML INJ</t>
  </si>
  <si>
    <t>HALOPERIDOL 0.5MG TAB</t>
  </si>
  <si>
    <t>PROMETHAZINE DM 6.25-15MG/5 SY</t>
  </si>
  <si>
    <t>SULINDAC 200MG TAB</t>
  </si>
  <si>
    <t>BISMUTH SUBSALICYLATE 262MG LI</t>
  </si>
  <si>
    <t>HYDROXYZINE HCL 25MG TAB</t>
  </si>
  <si>
    <t>NIFEDIPINE 20MG SGL</t>
  </si>
  <si>
    <t>TERAZOSIN HCL 2MG CAP</t>
  </si>
  <si>
    <t>GUAIFENESIN 200MG TAB</t>
  </si>
  <si>
    <t>PROPRANOLOL HCL 10MG TAB</t>
  </si>
  <si>
    <t>ATROPINE SULF 0.1MG/ML INJ</t>
  </si>
  <si>
    <t>OXYBUTYNIN CL 5MG TAB</t>
  </si>
  <si>
    <t>HALOPERIDOL 1MG TAB</t>
  </si>
  <si>
    <t>KETOTIFEN FUMARATE 0.025% SOL</t>
  </si>
  <si>
    <t>METOCLOPRAMIDE 10MG TAB</t>
  </si>
  <si>
    <t>OLOPATADINE HCL 0.1% SOL</t>
  </si>
  <si>
    <t>BENAZEPRIL HCL 10MG TAB</t>
  </si>
  <si>
    <t>HYDROCORTISONE 1% OIN</t>
  </si>
  <si>
    <t>NORTRIPTYLINE HCL 50MG CAP</t>
  </si>
  <si>
    <t>HYDRALAZINE HCL 20MG/ML INJ</t>
  </si>
  <si>
    <t>ERYTHROMYCIN ES 200MG/5ML SUS</t>
  </si>
  <si>
    <t>WARFARIN NA 2.5MG TAB</t>
  </si>
  <si>
    <t>TUBERCULIN 5TU/0.1ML SOL</t>
  </si>
  <si>
    <t>OXYCODONE HCL 5MG TAB</t>
  </si>
  <si>
    <t>SODIUM CL 0.65% NASAL SOL</t>
  </si>
  <si>
    <t>WATER STERILE SOL</t>
  </si>
  <si>
    <t>DEXAMETHASONE 0.1% SOL</t>
  </si>
  <si>
    <t>KETOCONAZOLE 2% SHA</t>
  </si>
  <si>
    <t>AMMONIUM LACTATE 12% LOT</t>
  </si>
  <si>
    <t>MEDROXYPROGESTERONE 10MG TAB</t>
  </si>
  <si>
    <t>MEROPENEM 1GM INJ</t>
  </si>
  <si>
    <t>ENALAPRIL MALEATE 5MG TAB</t>
  </si>
  <si>
    <t>VALPROIC ACID 250MG/5ML SYR</t>
  </si>
  <si>
    <t>OLANZAPINE 10MG TAB</t>
  </si>
  <si>
    <t>PROPYLTHIOURACIL 50MG TAB</t>
  </si>
  <si>
    <t>DILTIAZEM HCL 90MG C12</t>
  </si>
  <si>
    <t>WARFARIN NA 10MG TAB</t>
  </si>
  <si>
    <t>WARFARIN NA 2MG TAB</t>
  </si>
  <si>
    <t>OFLOXACIN 0.3% SOL</t>
  </si>
  <si>
    <t>DILTIAZEM HCL 240MG C24</t>
  </si>
  <si>
    <t>TERAZOSIN HCL 1MG CAP</t>
  </si>
  <si>
    <t>CEFTAZIDIME 2GM INJ</t>
  </si>
  <si>
    <t>POTASSIUM CL 8MEQ TER</t>
  </si>
  <si>
    <t>PROMETHAZINE HCL 25MG TAB</t>
  </si>
  <si>
    <t>SODIUM BICARB 8.4% INJ</t>
  </si>
  <si>
    <t>HYDROCORTISONE 0.5% CRE</t>
  </si>
  <si>
    <t>ACETAMINOPHEN 650MG SUP</t>
  </si>
  <si>
    <t>TRIMETHOBENZAMIDE HCL 100MG IN</t>
  </si>
  <si>
    <t>ROCURONIUM BROMIDE 10MG/ML INJ</t>
  </si>
  <si>
    <t>HCTZ 25MG TAB</t>
  </si>
  <si>
    <t>DILTIAZEM HCL 60MG C12</t>
  </si>
  <si>
    <t>LORAZEPAM 1MG TAB</t>
  </si>
  <si>
    <t>DIAZEPAM 2MG TAB</t>
  </si>
  <si>
    <t>DOXEPIN HCL 25MG CAP</t>
  </si>
  <si>
    <t>LIDOCAINE HCL 4% SOL</t>
  </si>
  <si>
    <t>NORTRIPTYLINE HCL 10MG CAP</t>
  </si>
  <si>
    <t>BROMOCRIPTINE MESYLATE 2.5MG T</t>
  </si>
  <si>
    <t>ISOSORBIDE MN 20MG TAB</t>
  </si>
  <si>
    <t>PROCHLORPERAZINE MAL 10MG TAB</t>
  </si>
  <si>
    <t>MORPHINE  30MG TAB</t>
  </si>
  <si>
    <t>EPOETIN ALFA 20,000U/ML INJ</t>
  </si>
  <si>
    <t>DOXYCYCLINE HYCLATE 100MG CAP</t>
  </si>
  <si>
    <t>DIAZEPAM 5MG TAB</t>
  </si>
  <si>
    <t>TOBRAMYCIN 0.3% SOL</t>
  </si>
  <si>
    <t>LORAZEPAM 0.5MG TAB</t>
  </si>
  <si>
    <t>POLYMYXIN B SULF 500,000U INJ</t>
  </si>
  <si>
    <t>TOBRAMYCIN DEX 0.3-0.1% SUS</t>
  </si>
  <si>
    <t>TOBRAMYCIN 0.3% OIN</t>
  </si>
  <si>
    <t>CEFTAZIDIME 1GM INJ</t>
  </si>
  <si>
    <t>AZITHROMYCIN 250MG TAB</t>
  </si>
  <si>
    <t>NADOLOL 20MG TAB</t>
  </si>
  <si>
    <t>CLARITHROMYCIN 500MG TAB</t>
  </si>
  <si>
    <t>DOXEPIN HCL 50MG CAP</t>
  </si>
  <si>
    <t>ITRACONAZOLE 100MG CAP</t>
  </si>
  <si>
    <t>ALLOPURINOL 100MG TAB</t>
  </si>
  <si>
    <t>FLUVOXAMINE MAL 50MG TAB</t>
  </si>
  <si>
    <t>METHYLPREDNISOLONE 4MG TAB</t>
  </si>
  <si>
    <t>ETOMIDATE 2MG/ML INJ</t>
  </si>
  <si>
    <t>INSULIN HUM ISOP/REG 70U-30U I</t>
  </si>
  <si>
    <t>METRONIDAZOLE 500MG TAB</t>
  </si>
  <si>
    <t>CIPROFLOXACIN 0.3% SOL</t>
  </si>
  <si>
    <t>METHYLPREDNISOLONE 40MG/ML INJ</t>
  </si>
  <si>
    <t>HALOPERIDOL LAC 2MG/ML SOL</t>
  </si>
  <si>
    <t>CALCIUM CL 10% INJ</t>
  </si>
  <si>
    <t>PILOCARPINE HCL 1% EYE SOL</t>
  </si>
  <si>
    <t>DORZOLAMIDE HCL 2% SOL</t>
  </si>
  <si>
    <t>AMPHETAMINE SALTS 10MG TAB</t>
  </si>
  <si>
    <t>NAPROXEN 500MG TAB</t>
  </si>
  <si>
    <t>WARFARIN NA 1MG TAB</t>
  </si>
  <si>
    <t>ACYCLOVIR 5% OIN</t>
  </si>
  <si>
    <t>METOCLOPRAMIDE 5MG TAB</t>
  </si>
  <si>
    <t>CLONIDINE HCL 0.1MG TAB</t>
  </si>
  <si>
    <t>NICOTINE 14MG/24 HR TDM</t>
  </si>
  <si>
    <t>PROVIDONE IODINE 10% OIN</t>
  </si>
  <si>
    <t>MIDODRINE HCL 5MG TAB</t>
  </si>
  <si>
    <t>PENICILLIN GK 5MMU INJ</t>
  </si>
  <si>
    <t>AMPICILLIN NA 2GM INJ</t>
  </si>
  <si>
    <t>ERYTHROMYCIN 5MG/GM OIN</t>
  </si>
  <si>
    <t>DILTIAZEM HCL 90MG TAB</t>
  </si>
  <si>
    <t>CLINDAMYCIN PHOS 150MG/ML INJ</t>
  </si>
  <si>
    <t>CONJUCATED ESTROGENS 0.625MG T</t>
  </si>
  <si>
    <t>METRONIDAZOLE 250MG TAB</t>
  </si>
  <si>
    <t>CLOBETASOL PROP 0.05% CRE</t>
  </si>
  <si>
    <t>PRIMIDONE 50MG TAB</t>
  </si>
  <si>
    <t>NITROGLYCERIN 0.4MG/HR TDM</t>
  </si>
  <si>
    <t>FUROSEMIDE 20MG TAB</t>
  </si>
  <si>
    <t>DIPHENHYDRAMINE HCL Z ACE CRE</t>
  </si>
  <si>
    <t>DICYCLOMINE HCL 20MG TAB</t>
  </si>
  <si>
    <t>KETOROLAC 0.5% SOL</t>
  </si>
  <si>
    <t>AMPICILLIN NA 1GM A-V INJ</t>
  </si>
  <si>
    <t>AMPHOTERICIN B 50MG INJ</t>
  </si>
  <si>
    <t>NITROFURANTOIN MCR 50MG CAP</t>
  </si>
  <si>
    <t>LOPERAMIDE HCL 2MG CAP</t>
  </si>
  <si>
    <t>SODIUM CL 5% EYE SOL</t>
  </si>
  <si>
    <t>CROMOLYN NA 4% SOL</t>
  </si>
  <si>
    <t>AMLODIPINE BESYLATE 10MG TAB</t>
  </si>
  <si>
    <t>ISOSORBIDE DN 20MG TAB</t>
  </si>
  <si>
    <t>PREMETHRIN 5% CRE</t>
  </si>
  <si>
    <t>BRIMONIDINE TARTRATE 0.2% SOL</t>
  </si>
  <si>
    <t>AMLODIPINE BESYLATE 5MG TAB</t>
  </si>
  <si>
    <t>ALBUMIN HUMAN 25% INJ</t>
  </si>
  <si>
    <t>NIACIN 500MG CER</t>
  </si>
  <si>
    <t>CHLORDIAZEPOXIDE HCL 25MG CAP</t>
  </si>
  <si>
    <t>GLYBURIDE 5MG TAB</t>
  </si>
  <si>
    <t>TIMOLOL MALEATE 0.5% SOL</t>
  </si>
  <si>
    <t>HYDROXYUREA 500MG CAP</t>
  </si>
  <si>
    <t>VALPROATE NA 500MG INJ</t>
  </si>
  <si>
    <t>LEVOFLOXACIN 250MG TAB</t>
  </si>
  <si>
    <t>MIDAZOLAM HCL 5MG/ML INJ</t>
  </si>
  <si>
    <t>PHENYLEPHRINE HCL 10MG/ML INJ</t>
  </si>
  <si>
    <t>METOPROLOL TART 50MG TAB</t>
  </si>
  <si>
    <t>IMIPRAMINE HCL 25MG TAB</t>
  </si>
  <si>
    <t>HYDROCORTISONE 2.5% LOT</t>
  </si>
  <si>
    <t>ATROPINE SULF 0.4MG/ML INJ</t>
  </si>
  <si>
    <t>PROPRANOLOL HCL 20MG TAB</t>
  </si>
  <si>
    <t>CLONAZEPAM 2MG TAB</t>
  </si>
  <si>
    <t>SODIUM CL 5% EYE OIN</t>
  </si>
  <si>
    <t>VERAPAMIL HCL 240MG TER</t>
  </si>
  <si>
    <t>PROMETHAZINE HCL 6.25MG/5ML SY</t>
  </si>
  <si>
    <t>ISOSORBIDE DN 10MG TAB</t>
  </si>
  <si>
    <t>SOTALOL HCL 80MG TAB</t>
  </si>
  <si>
    <t>LORATADINE 10MG TAB</t>
  </si>
  <si>
    <t>LETROZOLE 2.5MG TAB</t>
  </si>
  <si>
    <t>CLOTRIMAZOLE BETAMETH 1-0.05 C</t>
  </si>
  <si>
    <t>AZITHROMYCIN 500MG INJ</t>
  </si>
  <si>
    <t>CARBAMAZEPINE 100MG CTB</t>
  </si>
  <si>
    <t>SUCCINYLCHOLINE CL 20MG/ML INJ</t>
  </si>
  <si>
    <t>HALOPERIDOL 5MG TAB</t>
  </si>
  <si>
    <t>CARISOPRODOL 350MG TAB</t>
  </si>
  <si>
    <t>PENICILLIN G BENZ 0.6MMU/ML SU</t>
  </si>
  <si>
    <t>NICOTINE 21MG/24HR TDM</t>
  </si>
  <si>
    <t>TERBUTALINE SULF 2.5MG TAB</t>
  </si>
  <si>
    <t>ENALAPRIL MALEATE 2.5MG TAB</t>
  </si>
  <si>
    <t>CEFAZOLIN 1GM INJ</t>
  </si>
  <si>
    <t>DIPHENHYDRAMINE HCL 50MG/ML IN</t>
  </si>
  <si>
    <t>DILTIAZEM HCL 180MG C24</t>
  </si>
  <si>
    <t>CORTROSYN 0.25MG INJ</t>
  </si>
  <si>
    <t>HYDROCODONE APAP 10-325MG TAB</t>
  </si>
  <si>
    <t>DILTIAZEM HCL 120MG C24</t>
  </si>
  <si>
    <t>ALLOPURINOL 300MG TAB</t>
  </si>
  <si>
    <t>FERROUS SULF 220MG/5ML ELI</t>
  </si>
  <si>
    <t>VITAMIN B COMPLEX SGL</t>
  </si>
  <si>
    <t>ATORVASTATIN CALCIUM 20MG TAB</t>
  </si>
  <si>
    <t>AMIKACIN SULF 250MG/ML INJ</t>
  </si>
  <si>
    <t>MEGESTROL ACET 40MG TAB</t>
  </si>
  <si>
    <t>AZELASTINE HCL 0.05% SOL</t>
  </si>
  <si>
    <t>SUCRALFATE 1GM TAB</t>
  </si>
  <si>
    <t>FENTANYL 50MCG/ML INJ</t>
  </si>
  <si>
    <t>QUETIAPINE FUMARATE 100MG TAB</t>
  </si>
  <si>
    <t>MILRINONE D5W 0.2MG/ML INJ</t>
  </si>
  <si>
    <t>ASCORBIC ACID 500MG TAB</t>
  </si>
  <si>
    <t>DOBUTAMINE HCL D5W 500-250ML I</t>
  </si>
  <si>
    <t>FINASTERIDE 5MG TAB</t>
  </si>
  <si>
    <t>CHLORDIAZEPOXIDE HCL 5MG CAP</t>
  </si>
  <si>
    <t>RALOXIFENE HCL 60MG TAB</t>
  </si>
  <si>
    <t>HYDROCORTISONE 2.5% CRE</t>
  </si>
  <si>
    <t>TIMOLOL MALEATE 0.5% GFS</t>
  </si>
  <si>
    <t>ATROPINE SULF 1MG/ML INJ</t>
  </si>
  <si>
    <t>BUPIVACAINE HCL 0.25% INJ</t>
  </si>
  <si>
    <t>TOBRAMYCIN 1.2GM INJ</t>
  </si>
  <si>
    <t>BUPROPION HCL 100MG TAB</t>
  </si>
  <si>
    <t>CLINDAMYCIN PHOS 1% GEL</t>
  </si>
  <si>
    <t>ZINC SULF 220MG CAP</t>
  </si>
  <si>
    <t>DEXAMETHASONE 0.5MG/5ML ELI</t>
  </si>
  <si>
    <t>VALACYCLOVIR HCL 500MG TAB</t>
  </si>
  <si>
    <t>METHOCARBAMOL 500MG TAB</t>
  </si>
  <si>
    <t>MORPHINE  15MG TER</t>
  </si>
  <si>
    <t>DOBUTAMINE HCL 12.5MG/ML INJ</t>
  </si>
  <si>
    <t>ZOLPIDEM TARTRATE 5MG TAB</t>
  </si>
  <si>
    <t>DESMOPRESSIN ACET 4MCG/ML INJ</t>
  </si>
  <si>
    <t>LABETALOL HCL 5MG/ML INJ</t>
  </si>
  <si>
    <t>METOPROLOL TART 100MG TAB</t>
  </si>
  <si>
    <t>METHIMAZOLE 10MG TAB</t>
  </si>
  <si>
    <t>NYSTATIN/TRIAMCINOLONE CRE</t>
  </si>
  <si>
    <t>FOLIC ACID 5MG/ML INJ</t>
  </si>
  <si>
    <t>FLUPHENAZINE HCL 5MG TAB</t>
  </si>
  <si>
    <t>THEOPHYLLINE 200MG C24</t>
  </si>
  <si>
    <t>METHENAMINE HIPP 1GM TAB</t>
  </si>
  <si>
    <t>PRAMIPEXOLE DIHCL 1MG TAB</t>
  </si>
  <si>
    <t>GENTAMICIN SULF 0.1% CRE</t>
  </si>
  <si>
    <t>AMOXICILLIN CLV K 875-125MG TA</t>
  </si>
  <si>
    <t>DONEPEZIL HCL 10MG TAB</t>
  </si>
  <si>
    <t>BUPIVACAINE HCL 0.5% INJ</t>
  </si>
  <si>
    <t>PREDNISONE 20MG TAB</t>
  </si>
  <si>
    <t>CHLORPROMAZINE HCL 25MG TAB</t>
  </si>
  <si>
    <t>PIPERACIL TAZOBACT 4.5/0.5GM I</t>
  </si>
  <si>
    <t>METHIMAZOLE 5MG TAB</t>
  </si>
  <si>
    <t>NIACIN 500MG TAB</t>
  </si>
  <si>
    <t>CLONAZEPAM 0.5MG TAB</t>
  </si>
  <si>
    <t>NAFCILLIN 2GM INJ</t>
  </si>
  <si>
    <t>PILOCARPINE HCL 5MG TAB</t>
  </si>
  <si>
    <t>LEVOFLOXACIN 500MG TAB</t>
  </si>
  <si>
    <t>GLIPIZIDE 10MG TAB</t>
  </si>
  <si>
    <t>PREDNISONE 5MG TAB</t>
  </si>
  <si>
    <t>SOD CITRATE/CITRIC ACID LIQ</t>
  </si>
  <si>
    <t>DILTIAZEM HCL 5MG/ML INJ</t>
  </si>
  <si>
    <t>AMPICILLIN-SULBACTAM 3GM INJ</t>
  </si>
  <si>
    <t>MOMETASONE FUROATE 0.1% CRE</t>
  </si>
  <si>
    <t>NYSTATIN 100,000U/GM OIN</t>
  </si>
  <si>
    <t>CHLORTHALIDONE 25MG TAB</t>
  </si>
  <si>
    <t>PYRIDOSTIBMINE BR 60MG TAB</t>
  </si>
  <si>
    <t>ZAFIRLUKAST 20MG TAB</t>
  </si>
  <si>
    <t>VENLAFAXINE HCL 37.5MG TAB</t>
  </si>
  <si>
    <t>ATOVAQUONE 750MG/5ML SUS</t>
  </si>
  <si>
    <t>QUETIAPINE FUMARATE 25MG TAB</t>
  </si>
  <si>
    <t>HALOPERIDOL 2MG TAB</t>
  </si>
  <si>
    <t>SILVER NITRATE KNO3 75-25% SWA</t>
  </si>
  <si>
    <t>TEMAZEPAM 7.5MG CAP</t>
  </si>
  <si>
    <t>PRILOCAINE LIDOCAINE 2.5-2.5 C</t>
  </si>
  <si>
    <t>CHLORPROMAZINE HCL 50MG TAB</t>
  </si>
  <si>
    <t>PROCHLORPERAZINE MAL 5MG TAB</t>
  </si>
  <si>
    <t>ENALAPRIL MALEATE 10MG TAB</t>
  </si>
  <si>
    <t>ALBUMIN HUMAN 5% IVS</t>
  </si>
  <si>
    <t>TERAZOSIN HCL 5MG CAP</t>
  </si>
  <si>
    <t>PHENOBARBITAL 20MG/5ML SOL</t>
  </si>
  <si>
    <t>OXCARBAZEPINE 150MG TAB</t>
  </si>
  <si>
    <t>BICALUTAMIDE 50MG TAB</t>
  </si>
  <si>
    <t>CARBOXYMETHYLCELL NA 0.5% SOL</t>
  </si>
  <si>
    <t>KETAMINE HCL 50MG/ML INJ</t>
  </si>
  <si>
    <t>SODIUM CL 10% INH SOL</t>
  </si>
  <si>
    <t>NYSTATIN/TRIAMCINOLONE OIN</t>
  </si>
  <si>
    <t>WARFARIN NA 5MG TAB</t>
  </si>
  <si>
    <t>METHOTREXATE 2.5MG TAB</t>
  </si>
  <si>
    <t>LISINOPRIL 20MG TAB</t>
  </si>
  <si>
    <t>FUROSEMIDE 10MG/ML INJ</t>
  </si>
  <si>
    <t>GENTAMICIN SULF 40MG/ML INJ</t>
  </si>
  <si>
    <t>METFORMIN HCL 500MG TAB</t>
  </si>
  <si>
    <t>INSULIN LISPRO RCMB 75/25U INJ</t>
  </si>
  <si>
    <t>NEOMYCIN SULF 500MG TAB</t>
  </si>
  <si>
    <t>AMITRIPTYLINE HCL 10MG TAB</t>
  </si>
  <si>
    <t>HEMORRHOID SUP</t>
  </si>
  <si>
    <t>IBUPROFEN 400MG TAB</t>
  </si>
  <si>
    <t>LEUCOVORIN CALCIUM 5MG TAB</t>
  </si>
  <si>
    <t>BISOPROLOL FUMARATE 5MG TAB</t>
  </si>
  <si>
    <t>NYSTATIN 100,000U/GM CRE</t>
  </si>
  <si>
    <t>TACROLIMUS 1MG CAP</t>
  </si>
  <si>
    <t>CIPROFLOXACIN 0.3% OIN</t>
  </si>
  <si>
    <t>HEPARIN 5,000U/ML INJ</t>
  </si>
  <si>
    <t>IBUPROFEN 200MG TAB</t>
  </si>
  <si>
    <t>DOPAMINE HCL 800MG/D5W 250ML I</t>
  </si>
  <si>
    <t>NIFEDIPINE 60MG TER</t>
  </si>
  <si>
    <t>OXYBUTYNIN CL 5MG TER</t>
  </si>
  <si>
    <t>PIOGLITAZONE HCL 15MG TAB</t>
  </si>
  <si>
    <t>DICYCLOMINE HCL 10MG CAP</t>
  </si>
  <si>
    <t>EPINEPHRINE HCL 0.1MG/ML INJ</t>
  </si>
  <si>
    <t>FENOFIBRATE 54MG TAB</t>
  </si>
  <si>
    <t>DEXTROSE 50%/WATER INJ</t>
  </si>
  <si>
    <t>ALTEPLASE RECOMB 2MG INJ</t>
  </si>
  <si>
    <t>AMITRIPTYLINE HCL 25MG TAB</t>
  </si>
  <si>
    <t>DIPHENOXYLATE HCL ATROPINE TAB</t>
  </si>
  <si>
    <t>POTASSIUM BICARB 25MEQ TEF</t>
  </si>
  <si>
    <t>GUAIFENESIN DM 100-10MG/5ML LI</t>
  </si>
  <si>
    <t>VALSARTAN 40MG TAB</t>
  </si>
  <si>
    <t>MINOXIDIL 2.5MG TAB</t>
  </si>
  <si>
    <t>HYDROCORTISONE 20MG TAB</t>
  </si>
  <si>
    <t>DEXTROSE 5%/WATER IVS</t>
  </si>
  <si>
    <t>GEMFIBROZIL 600MG TAB</t>
  </si>
  <si>
    <t>ZINC OXIDE 20% OIN</t>
  </si>
  <si>
    <t>DIPHENHYDRAMINE HCL 50MG CAP</t>
  </si>
  <si>
    <t>LIOTHYRONINE NA 25MCG TAB</t>
  </si>
  <si>
    <t>ISOSORBIDE MN 60MG TER</t>
  </si>
  <si>
    <t>HYDRALAZINE HCL 25MG TAB</t>
  </si>
  <si>
    <t>HYDRALAZINE HCL 50MG TAB</t>
  </si>
  <si>
    <t>ERYTHROMYCIN 250MG TAB</t>
  </si>
  <si>
    <t>MAGNESIUM OXIDE 400MG TAB</t>
  </si>
  <si>
    <t>HYDRALAZINE HCL 10MG TAB</t>
  </si>
  <si>
    <t>ISONIAZID 300MG TAB</t>
  </si>
  <si>
    <t>SERTRALINE HCL 50MG TAB</t>
  </si>
  <si>
    <t>GENTAMICIN SULF 0.1% OIN</t>
  </si>
  <si>
    <t>IBUPROFEN 600MG TAB</t>
  </si>
  <si>
    <t>ANASTROZOLE 1MG TAB</t>
  </si>
  <si>
    <t>LIDOCAINE 1%/EPI 1:100,000 INJ</t>
  </si>
  <si>
    <t>RAMIPRIL 5MG CAP</t>
  </si>
  <si>
    <t>AMINOCAPROIC ACID 250MG/ML INJ</t>
  </si>
  <si>
    <t>MIRTAZAPINE 15MG ODT</t>
  </si>
  <si>
    <t>PROPOFOL 10MG/ML INJ</t>
  </si>
  <si>
    <t>SIMVASTATIN 10MG TAB</t>
  </si>
  <si>
    <t>DIAZOXIDE 50MG/ML SUS</t>
  </si>
  <si>
    <t>BUPIVACAINE/EPI 0.25%/0.0005 I</t>
  </si>
  <si>
    <t>DORZOLAMIDE HCL TIMOLOR MAL SO</t>
  </si>
  <si>
    <t>DEXAMETHASONE NA PH 4MG/ML INJ</t>
  </si>
  <si>
    <t>AMIODARONE HCL 200MG TAB</t>
  </si>
  <si>
    <t>CHLORPROMAZINE HCL 25MG/ML INJ</t>
  </si>
  <si>
    <t>AMPHOTERICIN B LIPID 5MG/ML IN</t>
  </si>
  <si>
    <t>HYDROMORPHONE 2MG TAB</t>
  </si>
  <si>
    <t>HCTZ TRIAMTERENE 37.5-25MG CAP</t>
  </si>
  <si>
    <t>MAGNESIUM SULF 1GM/100ML INJ</t>
  </si>
  <si>
    <t>FAMOTIDINE 10MG/ML INJ</t>
  </si>
  <si>
    <t>ACETAMINOPHEN 325MG TAB</t>
  </si>
  <si>
    <t>LISINOPRIL 5MG TAB</t>
  </si>
  <si>
    <t>HYDROMORPHONE 4MG/ML INJ</t>
  </si>
  <si>
    <t>NIFEDIPINE 30MG TER</t>
  </si>
  <si>
    <t>CHOLESTYRAMINE 4GM/5.5GM PDR</t>
  </si>
  <si>
    <t>OLANZAPINE 2.5MG TAB</t>
  </si>
  <si>
    <t>GLYCOPYRROLATE 0.2MG/ML INJ</t>
  </si>
  <si>
    <t>HYDROCORTISONE 2.5% OIN</t>
  </si>
  <si>
    <t>GENTAMICIN 100MG/NS 100ML INJ</t>
  </si>
  <si>
    <t>HYDROCORTISONE 10MG TAB</t>
  </si>
  <si>
    <t>CEFTRIAXONE NA 1GM INJ</t>
  </si>
  <si>
    <t>IBUPROFEN 800MG TAB</t>
  </si>
  <si>
    <t>DEFEROXAMINE MESYLATE 500MG IN</t>
  </si>
  <si>
    <t>NYSTATIN 100,000U/ML SUS</t>
  </si>
  <si>
    <t>OXYCODONE APAP 10-325MG TAB</t>
  </si>
  <si>
    <t>TORSEMIDE 20MG TAB</t>
  </si>
  <si>
    <t>URSODIOL 300MG CAP</t>
  </si>
  <si>
    <t>PIOGLITAZONE HCL 30MG TAB</t>
  </si>
  <si>
    <t>ALBUMIN HUMAN 25% IVS</t>
  </si>
  <si>
    <t>ONDANSETRON HCL 4MG ODT</t>
  </si>
  <si>
    <t>FLUOXETINE HCL 20MG CAP</t>
  </si>
  <si>
    <t>CHLORAMBUCIL 2MG TAB</t>
  </si>
  <si>
    <t>PHOSPHATE 133ML NMA</t>
  </si>
  <si>
    <t>FAMOTIDINE 20MG TAB</t>
  </si>
  <si>
    <t>INDOMETHACIN 50MG CAP</t>
  </si>
  <si>
    <t>LIDOCAINE HCL 1% INJ</t>
  </si>
  <si>
    <t>TENOFOVIR DISOPRXL FU 300MG TA</t>
  </si>
  <si>
    <t>LEVOFLOXACIN 750MG TAB</t>
  </si>
  <si>
    <t>IPRATR-ALBUTEROL 0.5-3MG/3ML S</t>
  </si>
  <si>
    <t>PANTOPRAZOLE NA 40MG TAB</t>
  </si>
  <si>
    <t>PERMETHRIN 1% LOT</t>
  </si>
  <si>
    <t>LITHIUM CARBONATE 300MG CAP</t>
  </si>
  <si>
    <t>CEFTRIAXONE NA 2GM INJ</t>
  </si>
  <si>
    <t>VALGANCICLOVIR HCL 450MG TAB</t>
  </si>
  <si>
    <t>ALUMINA MAGNESIA SIM LIQ</t>
  </si>
  <si>
    <t>RISEDRONATE NA 5MG TAB</t>
  </si>
  <si>
    <t>LACTULOSE 10GM/15ML SOL</t>
  </si>
  <si>
    <t>DEXAMETHASONE 4MG TAB</t>
  </si>
  <si>
    <t>FOLIC ACID 1MG TAB</t>
  </si>
  <si>
    <t>MELOXICAM 7.5MG TAB</t>
  </si>
  <si>
    <t>GLUCAGEN HCL 1MG INJ</t>
  </si>
  <si>
    <t>RIVASTIGMINE TARTRATE 1.5MG CA</t>
  </si>
  <si>
    <t>SIMVASTATIN 5MG TAB</t>
  </si>
  <si>
    <t>AMITRIPTYLINE HCL 50MG TAB</t>
  </si>
  <si>
    <t>LIDOCAINE HCL 2% VISCOUS SOL</t>
  </si>
  <si>
    <t>COLISTIMETHATE NA 150MG INJ</t>
  </si>
  <si>
    <t>SOTALOL HCL 120MG TAB</t>
  </si>
  <si>
    <t>TOLTERODINE TARTRATE 2MG TAB</t>
  </si>
  <si>
    <t>CLINDAMYCIN PHOS 2% CRE</t>
  </si>
  <si>
    <t>ARIPIPRAZOLE 10MG TAB</t>
  </si>
  <si>
    <t>GENTAMICIN 80MG/50ML INJ</t>
  </si>
  <si>
    <t>PENICILLIN GK 20MMU INJ</t>
  </si>
  <si>
    <t>CICLOPIROX 0.77% GEL</t>
  </si>
  <si>
    <t>BUMETANIDE 1MG TAB</t>
  </si>
  <si>
    <t>ACARBOSE 50MG TAB</t>
  </si>
  <si>
    <t>CAMPHOR MENTHOL 0.5%-0.5% LOT</t>
  </si>
  <si>
    <t>MEGESTROL ACET 40MG/ML SUS</t>
  </si>
  <si>
    <t>COLLAGENASE 250U/GM OIN</t>
  </si>
  <si>
    <t>NIMODIPINE 30MG SGL</t>
  </si>
  <si>
    <t>MUPIROCIN 2% OIN</t>
  </si>
  <si>
    <t>THYROID 15MG TAB</t>
  </si>
  <si>
    <t>CLONIDINE HCL 0.1MG TDM</t>
  </si>
  <si>
    <t>QUETIAPINE FUMARATE 300MG TAB</t>
  </si>
  <si>
    <t>CLONIDINE HCL 0.2MG TDM</t>
  </si>
  <si>
    <t>VITAMIN B COMPLEX W/C TAB</t>
  </si>
  <si>
    <t>ACETAZOLAMIDE 500MG CER</t>
  </si>
  <si>
    <t>CLOPIDOGREL HSO4 75MG TAB</t>
  </si>
  <si>
    <t>NITROGLYCERIN 50MG/250ML INJ</t>
  </si>
  <si>
    <t>MERCAPTOPURINE 50MG TAB</t>
  </si>
  <si>
    <t>POTASSIUM ACET 2MEQ/ML INJ</t>
  </si>
  <si>
    <t>CEFDINIR 300MG CAP</t>
  </si>
  <si>
    <t>CITRIC ACID K CITRATE SOL</t>
  </si>
  <si>
    <t>LORAZEPAM 2MG/ML INJ</t>
  </si>
  <si>
    <t>RIFAMPIN 150MG CAP</t>
  </si>
  <si>
    <t>LEFLUNOMIDE 10MG TAB</t>
  </si>
  <si>
    <t>OLANZAPINE 15MG TAB</t>
  </si>
  <si>
    <t>CALCITRIOL 0.25MCG CAP</t>
  </si>
  <si>
    <t>METRONIDAZOLE  0.75% GEL</t>
  </si>
  <si>
    <t>CARBAMAZEPINE 200MG TAB</t>
  </si>
  <si>
    <t>DOCUSATE NA 100MG TAB</t>
  </si>
  <si>
    <t>PHENYTOIN NA 50MG CTB</t>
  </si>
  <si>
    <t>FENTANYL 75MCG/HR TDM</t>
  </si>
  <si>
    <t>LISINOPRIL 2.5MG TAB</t>
  </si>
  <si>
    <t>CITALOPRAM HBR 20MG TAB</t>
  </si>
  <si>
    <t>DIVALPROEX NA 500MG TER</t>
  </si>
  <si>
    <t>EPHEDRINE SU 50MG/ML INJ</t>
  </si>
  <si>
    <t>FENTANYL 50MCG/HR TDM</t>
  </si>
  <si>
    <t>CLOZAPINE 100MG TAB</t>
  </si>
  <si>
    <t>PHENYTOIN NA 100MG CER</t>
  </si>
  <si>
    <t>FLUDROCORTISONE ACET 0.1MG TAB</t>
  </si>
  <si>
    <t>ETHAMBUTOL HCL 400MG TAB</t>
  </si>
  <si>
    <t>LIDOCAINE HCL 2% INJ</t>
  </si>
  <si>
    <t>OCTREOTIDE ACET 200MCG/ML INJ</t>
  </si>
  <si>
    <t>636 DRUGS/DETAIL CODE</t>
  </si>
  <si>
    <t>CARBIDOPA/LEVO 50/200 TER</t>
  </si>
  <si>
    <t>ALBUTEROL SULF 90MCG ARO</t>
  </si>
  <si>
    <t>CLOZAPINE 25MG TAB</t>
  </si>
  <si>
    <t>ALBUTEROL SULF 2MG TAB</t>
  </si>
  <si>
    <t>EPOETIN ALFA 4,000U/ML INJ</t>
  </si>
  <si>
    <t>ISOSORBIDE MN 30MG TER</t>
  </si>
  <si>
    <t>MAGNESIUM SULF 50% INJ</t>
  </si>
  <si>
    <t>VENLAFAXINE HCL 50MG TAB</t>
  </si>
  <si>
    <t>ERTAPENEM NA 1GM INJ</t>
  </si>
  <si>
    <t>DOXAZOSIN MESYLATE 4MG TAB</t>
  </si>
  <si>
    <t>DOXYCYCLINE HYCLATE 100MG INJ</t>
  </si>
  <si>
    <t>PRAMIPEXOLE DIHCL 0.25MG TAB</t>
  </si>
  <si>
    <t>TERBINAFINE HCL 1% CRE</t>
  </si>
  <si>
    <t>NITROFURAN MONO/MCR 100MG CAP</t>
  </si>
  <si>
    <t>TERBINAFINE HCL 250MG TAB</t>
  </si>
  <si>
    <t>FEXOFENADINE HCL 180MG TAB</t>
  </si>
  <si>
    <t>CELECOXIB 100MG CAP</t>
  </si>
  <si>
    <t>MESALAMINE 250MG CAP</t>
  </si>
  <si>
    <t>HYDROCORTISONE 5MG TAB</t>
  </si>
  <si>
    <t>AZATHIOPRINE 50MG TAB</t>
  </si>
  <si>
    <t>K PHOS/NA PH DB/NA PH MONO TAB</t>
  </si>
  <si>
    <t>PREDNISONE 1MG TAB</t>
  </si>
  <si>
    <t>BENZOCAINE 20% SPR</t>
  </si>
  <si>
    <t>MISOPROSTOL 100MCG TAB</t>
  </si>
  <si>
    <t>FONDAPARINUX NA 2.5MG INJ</t>
  </si>
  <si>
    <t>ASPIRIN 81MG ECT</t>
  </si>
  <si>
    <t>MINERAL OIL NMA</t>
  </si>
  <si>
    <t>METOLAZONE 10MG TAB</t>
  </si>
  <si>
    <t>RISPERIDONE 1MG TAB</t>
  </si>
  <si>
    <t>DIVALPROEX NA 125MG ECC</t>
  </si>
  <si>
    <t>BIOTIN 5MG CAP</t>
  </si>
  <si>
    <t>CALCIUM ACETATE 667MG CAP</t>
  </si>
  <si>
    <t>RIFAMPIN 300MG CAP</t>
  </si>
  <si>
    <t>METOPROLOL SUCC 50MG TER</t>
  </si>
  <si>
    <t>DOXAZOSIN MESYLATE 2MG TAB</t>
  </si>
  <si>
    <t>DOCUSATE NA 150MG/15ML LIQ</t>
  </si>
  <si>
    <t>ALENDRONATE NA 70MG TAB</t>
  </si>
  <si>
    <t>DOXAZOSIN MESYLATE 1MG TAB</t>
  </si>
  <si>
    <t>POTASSIUM CL 20MEQ/100ML INJ</t>
  </si>
  <si>
    <t>ALBUTEROL SULF 0.83MG/ML SOL</t>
  </si>
  <si>
    <t>DOCUSATE NA 100MG SGL</t>
  </si>
  <si>
    <t>REPAGLINIDE 1MG TAB</t>
  </si>
  <si>
    <t>ATORVASTATIN CALCIUM 80MG TAB</t>
  </si>
  <si>
    <t>POTASSIUM CL 2MEQ/ML INJ</t>
  </si>
  <si>
    <t>PROMETHAZINE HCL 25MG/ML INJ</t>
  </si>
  <si>
    <t>NOREPINEPHRINE BIT 1MG/ML INJ</t>
  </si>
  <si>
    <t>FLUMAZENIL 0.1MG/ML INJ</t>
  </si>
  <si>
    <t>NATEGLINIDE 60MG TAB</t>
  </si>
  <si>
    <t>HEPARIN FLUSH 100U/ML INJ</t>
  </si>
  <si>
    <t>POTASSIUM PH 3MM/ML INJ</t>
  </si>
  <si>
    <t>METOLAZONE 5MG TAB</t>
  </si>
  <si>
    <t>MAGNESIUM HYDROXIDE 400MG SUS</t>
  </si>
  <si>
    <t>CALCIUM CARB 500MG CTB</t>
  </si>
  <si>
    <t>PAMIDRONATE DISOD 3MG/ML INJ</t>
  </si>
  <si>
    <t>VANCOMYCIN 1G/200ML INJ</t>
  </si>
  <si>
    <t>BENAZEPRIL HCL 5MG TAB</t>
  </si>
  <si>
    <t>METOPROLOL SUCC 25MG TAB</t>
  </si>
  <si>
    <t>DEXAMETHASONE NA PH 10MG/ML IN</t>
  </si>
  <si>
    <t>NYSTATIN 100,000U/GM POW</t>
  </si>
  <si>
    <t>ACETIC ACID 0.25% SOL</t>
  </si>
  <si>
    <t>MIDODRINE HCL 10MG TAB</t>
  </si>
  <si>
    <t>COAL TAR 0.5% SHA</t>
  </si>
  <si>
    <t>CELECOXIB 200MG CAP</t>
  </si>
  <si>
    <t>BENZOCAINE BUTA TETRA 14-2-2 S</t>
  </si>
  <si>
    <t>MIRTAZAPINE 15MG TAB</t>
  </si>
  <si>
    <t>DAKINS 0.25% SOL</t>
  </si>
  <si>
    <t>DAKINS 0.5% SOL</t>
  </si>
  <si>
    <t>ASPIRIN DIPYRIDAMOLE ER 25-200</t>
  </si>
  <si>
    <t>CADEXOMER IODINE 0.9% GEL</t>
  </si>
  <si>
    <t>ENTACAPONE 200MG TAB</t>
  </si>
  <si>
    <t>GANCICLOVIR NA 500MG INJ</t>
  </si>
  <si>
    <t>PHENOBARBITAL NA 65MG/ML INJ</t>
  </si>
  <si>
    <t>METHADONE HCL 5MG TAB</t>
  </si>
  <si>
    <t>METHADONE HCL 10MG TAB</t>
  </si>
  <si>
    <t>MEPERIDINE 50MG/ML INJ</t>
  </si>
  <si>
    <t>HYDROMORPHONE 1MG/ML INJ</t>
  </si>
  <si>
    <t>MEPERIDINE 25MG/ML INJ</t>
  </si>
  <si>
    <t>DEXAMETHASONE 2MG TAB</t>
  </si>
  <si>
    <t>DEXAMETHASONE 1MG TAB</t>
  </si>
  <si>
    <t>METOLAZONE 2.5MG TAB</t>
  </si>
  <si>
    <t>ESCITALOPRAM OXALATE 20MG TAB</t>
  </si>
  <si>
    <t>PIPERACIL TAZOBACT 4.5/100ML I</t>
  </si>
  <si>
    <t>FERROUS SULF 300MG/5ML ELI</t>
  </si>
  <si>
    <t>DILTIAZEM HCL 120MG C12</t>
  </si>
  <si>
    <t>DEMECLOCYCLINE HCL 300MG TAB</t>
  </si>
  <si>
    <t>ESCITALOPRAM OXALATE 10MG TAB</t>
  </si>
  <si>
    <t>PERU BALSAM/PETRO/ZINC OXIDE O</t>
  </si>
  <si>
    <t>HEPARIN 25,000U/D5W 250ML INJ</t>
  </si>
  <si>
    <t>POTASSIUM CL 10MEQ/100ML INJ</t>
  </si>
  <si>
    <t>ZONISAMIDE 100MG CAP</t>
  </si>
  <si>
    <t>SPIRONOLACTONE 100MG TAB</t>
  </si>
  <si>
    <t>ONDANSETRON HCL 4MG TAB</t>
  </si>
  <si>
    <t>METFORMIN HCL 850MG TAB</t>
  </si>
  <si>
    <t>IVERMECTIN 3MG TAB</t>
  </si>
  <si>
    <t>BRIMONIDINE TARTRATE 0.15% SOL</t>
  </si>
  <si>
    <t>FLUCONAZOLE 200MG TAB</t>
  </si>
  <si>
    <t>EPOETIN ALFA 10,000U/ML INJ</t>
  </si>
  <si>
    <t>FLUCONAZOLE 100MG TAB</t>
  </si>
  <si>
    <t>FLUCONAZOLE 50MG TAB</t>
  </si>
  <si>
    <t>POTASSIUM CL 20MEQ TER</t>
  </si>
  <si>
    <t>CILOSTAZOL 50MG TAB</t>
  </si>
  <si>
    <t>ACETYLCYSTEINE 10% SOL</t>
  </si>
  <si>
    <t>PHENYTOIN 100MG/4ML SUS</t>
  </si>
  <si>
    <t>ATORVASTATIN CALCIUM 10MG TAB</t>
  </si>
  <si>
    <t>FEXOFENADINE HCL 60MG TAB</t>
  </si>
  <si>
    <t>LEUPROLIDE ACET 7.5MG INJ</t>
  </si>
  <si>
    <t>METRONIDAZOLE 500MG/100ML INJ</t>
  </si>
  <si>
    <t>HYDROMORPHONE 2MG/ML INJ</t>
  </si>
  <si>
    <t>OLMESARTAN MEDOXOMIL 40MG TAB</t>
  </si>
  <si>
    <t>LINZOLID 600MG/300ML INJ</t>
  </si>
  <si>
    <t>EZETIMIBE 10MG TAB</t>
  </si>
  <si>
    <t>OXANDROLONE 10MG TAB</t>
  </si>
  <si>
    <t>MANNITOL 20% IVS</t>
  </si>
  <si>
    <t>SPIRONOLACTONE 50MG TAB</t>
  </si>
  <si>
    <t>MAGNESIUM CALCIUM CHLORIDE ECT</t>
  </si>
  <si>
    <t>DARBEPOETIN A 100MCG/ML INJ</t>
  </si>
  <si>
    <t>CIPROFLOXACIN 500MG TAB</t>
  </si>
  <si>
    <t>CILOSTAZOL 100MG TAB</t>
  </si>
  <si>
    <t>VORICONAZOLE 200MG TAB</t>
  </si>
  <si>
    <t>VORICONAZOLE 200MG INJ</t>
  </si>
  <si>
    <t>CALCITRIOL 1MCG/ML SOL</t>
  </si>
  <si>
    <t>MORPHINE  1MG/ML INJ</t>
  </si>
  <si>
    <t>GLIMEPIRIDE 1MG TAB</t>
  </si>
  <si>
    <t>ACETYLCYSTEINE 20% SOL</t>
  </si>
  <si>
    <t>NICARDIPINE HCL 20MG CAP</t>
  </si>
  <si>
    <t>LINZOLID 600MG TAB</t>
  </si>
  <si>
    <t>ZIPRASIDONE HCL 20MG INJ</t>
  </si>
  <si>
    <t>SERTRALINE HCL 100MG TAB</t>
  </si>
  <si>
    <t>URSODIOL 250MG TAB</t>
  </si>
  <si>
    <t>CYCLOBENZAPRINE HCL 5MG TAB</t>
  </si>
  <si>
    <t>TESTOSTERONE 1% GEL</t>
  </si>
  <si>
    <t>CEFEPIME HCL 2GM INJ</t>
  </si>
  <si>
    <t>ESCITALOPRAM OXALATE 5MG/5ML S</t>
  </si>
  <si>
    <t>INSULIN AS/AS PROT 70-30U/ML I</t>
  </si>
  <si>
    <t>INSULIN ASPART RECMB 100U/ML I</t>
  </si>
  <si>
    <t>CEFEPIME HCL 1GM INJ</t>
  </si>
  <si>
    <t>CALCITRIOL 1MCG/ML INJ</t>
  </si>
  <si>
    <t>NITROGLYCERIN 0.4MG/ACT SPR</t>
  </si>
  <si>
    <t>VITAMIN A/D OIN</t>
  </si>
  <si>
    <t>ESMOLOL HCL 10MG/ML INJ</t>
  </si>
  <si>
    <t>HYDROMORPHONE 10MG/ML INJ</t>
  </si>
  <si>
    <t>AMIODARONE HCL 150MG/3ML INJ</t>
  </si>
  <si>
    <t>LIDOCAINE HCL 2% GEL</t>
  </si>
  <si>
    <t>DARBEPOETIN A 60MCG/0.3ML INJ</t>
  </si>
  <si>
    <t>DARBEPOETIN A 100MCG/0.5ML INJ</t>
  </si>
  <si>
    <t>IMATINIB MESYLATE 400MG TAB</t>
  </si>
  <si>
    <t>ARIPIPRAZOLE 5MG TAB</t>
  </si>
  <si>
    <t>DUTASTERIDE 0.5MG CAP</t>
  </si>
  <si>
    <t>BUPROPION HCL 150MG T24</t>
  </si>
  <si>
    <t>DESMOPRESSIN ACET 0.1MG/ML SPR</t>
  </si>
  <si>
    <t>ZINC OXIDE MENTHOL OIN</t>
  </si>
  <si>
    <t>LEVETIRACETAM 100MG/ML SOL</t>
  </si>
  <si>
    <t>AMIODARONE HCL 100MG TAB</t>
  </si>
  <si>
    <t>DARBEPOETIN A 40MCG/0.4ML INJ</t>
  </si>
  <si>
    <t>VALSARTAN 160MG TAB</t>
  </si>
  <si>
    <t>DARBEPOETIN A 25MCG/0.42ML INJ</t>
  </si>
  <si>
    <t>DOCUSATE NA SENNA 50MG-8.6MG T</t>
  </si>
  <si>
    <t>VALSARTAN 80MG TAB</t>
  </si>
  <si>
    <t>ESCITALOPRAM OXALATE 5MG TAB</t>
  </si>
  <si>
    <t>SORBITOL 70% SOL</t>
  </si>
  <si>
    <t>CINACALCET HCL 60MG TAB</t>
  </si>
  <si>
    <t>CINACALCET HCL 30MG TAB</t>
  </si>
  <si>
    <t>VORICONAZOLE 40MG/ML SUS</t>
  </si>
  <si>
    <t>OLANZAPINE 10MG INJ</t>
  </si>
  <si>
    <t>MIRTAZAPINE 7.5MG TAB</t>
  </si>
  <si>
    <t>AZELASTINE HCL 137MCG NASAL SP</t>
  </si>
  <si>
    <t>PANTOPRAZOLE NA 40MG INJ</t>
  </si>
  <si>
    <t>CARBAMAZEPINE 100MG/5ML SUS</t>
  </si>
  <si>
    <t>ADENOSINE 3MG/ML INJ</t>
  </si>
  <si>
    <t>RIFAXIMIN 200MG TAB</t>
  </si>
  <si>
    <t>PROCHLORPERAZINE EDI 5MG/ML IN</t>
  </si>
  <si>
    <t>FLUCONAZOLE 200MG/100ML INJ</t>
  </si>
  <si>
    <t>FLUCONAZOLE 150MG TAB</t>
  </si>
  <si>
    <t>FLUCONAZOLE 400MG/200ML INJ</t>
  </si>
  <si>
    <t>IPRATROPIUM BR 0.02% SOL</t>
  </si>
  <si>
    <t>ALBUTEROL SULF 1.25MG/3ML SOL</t>
  </si>
  <si>
    <t>DULOXETINE HCL 20MG CAP</t>
  </si>
  <si>
    <t>DULOXETINE HCL 30MG CAP</t>
  </si>
  <si>
    <t>GABAPENTIN 300MG CAP</t>
  </si>
  <si>
    <t>FENOFIBRATE 145MG TAB</t>
  </si>
  <si>
    <t>CITALOPRAM HBR 10MG TAB</t>
  </si>
  <si>
    <t>SOLIFENACIN SUCC 5MG TAB</t>
  </si>
  <si>
    <t>ASPIRIN 300MG SUP</t>
  </si>
  <si>
    <t>FERROUS GLUCONATE 324MG TAB</t>
  </si>
  <si>
    <t>ASPIRIN 600MG SUP</t>
  </si>
  <si>
    <t>FERROUS SULF 324MG ECT</t>
  </si>
  <si>
    <t>ENTECAVIR 0.5MG TAB</t>
  </si>
  <si>
    <t>IPRATROPIUM BR 17MCG SOL</t>
  </si>
  <si>
    <t>SILDENAFIL CITRATE 20MG TAB</t>
  </si>
  <si>
    <t>OCTREOTIDE ACET 100MCG/ML INJ</t>
  </si>
  <si>
    <t>OCTREOTIDE ACET 50MCG/ML INJ</t>
  </si>
  <si>
    <t>PREGABALIN 75MG CAP</t>
  </si>
  <si>
    <t>TIGECYCLINE 50MG INJ</t>
  </si>
  <si>
    <t>PREGABALIN 25MG CAP</t>
  </si>
  <si>
    <t>LEVOCARNITINE 330MG TAB</t>
  </si>
  <si>
    <t>MICONAZOLE NITRATE 2% POW</t>
  </si>
  <si>
    <t>EXZOPICLONE 1MG TAB</t>
  </si>
  <si>
    <t>MORPHINE 2MG/ML INJ</t>
  </si>
  <si>
    <t>GENTAMICIN 120MG/NS 100ML INJ</t>
  </si>
  <si>
    <t>MODAFINIL 100MG TAB</t>
  </si>
  <si>
    <t>PROPOFOL 1% EMULSION INJ</t>
  </si>
  <si>
    <t>FENTANYL 100MCG/HR TDM</t>
  </si>
  <si>
    <t>FENTANYL 25MCG/HR TDM</t>
  </si>
  <si>
    <t>CALCITONIN 200U SPR</t>
  </si>
  <si>
    <t>AZTREONAM 2GM INJ</t>
  </si>
  <si>
    <t>AZTREONAM 1GM INJ</t>
  </si>
  <si>
    <t>MESALAMINE 4GM/60ML NMA</t>
  </si>
  <si>
    <t>THIAMINE 100MG/ML INJ</t>
  </si>
  <si>
    <t>PAROXETINE HCL 20MG TAB</t>
  </si>
  <si>
    <t>ARIPIPRAZOLE 2MG TAB</t>
  </si>
  <si>
    <t>PNEUMOVAX 23 INJ</t>
  </si>
  <si>
    <t>GUAIFENESIN 100MG/5ML LIQ</t>
  </si>
  <si>
    <t>PIPERACIL TAZOBACT 2.25GM/50 I</t>
  </si>
  <si>
    <t>QUETIAPINE FUMARATE 50MG TAB</t>
  </si>
  <si>
    <t>RANOLAZINE 500MG TER</t>
  </si>
  <si>
    <t>FLUTICASONE PROP 50MCG NASAL S</t>
  </si>
  <si>
    <t>GLIMEPIRIDE 4MG TAB</t>
  </si>
  <si>
    <t>BRIMONIDINE TARTRATE 0.1% SOL</t>
  </si>
  <si>
    <t>METOCLOPRAMIDE 5MG/ML INJ</t>
  </si>
  <si>
    <t>RASAGILINE 1MG TAB</t>
  </si>
  <si>
    <t>PRAVASTATIN NA 20MG TAB</t>
  </si>
  <si>
    <t>OMEPRAZOLE 20MG ECC</t>
  </si>
  <si>
    <t>DIGOXIN 0.25MG/ML INJ</t>
  </si>
  <si>
    <t>LEVETIRACETAM 500MG/5ML INJ</t>
  </si>
  <si>
    <t>BUPROPION HCL 150MG T12</t>
  </si>
  <si>
    <t>BUPROPION HCL 100MG T12</t>
  </si>
  <si>
    <t>SITAGLIPTIN PHOSPHATE 100MG TA</t>
  </si>
  <si>
    <t>HYDROCODONE APAP 5-325MG TAB</t>
  </si>
  <si>
    <t>HYDROCODONE APAP 7.5-325MG TAB</t>
  </si>
  <si>
    <t>DAKINS 0.125% SOL</t>
  </si>
  <si>
    <t>FLUOXETINE HCL 20MG/5ML SOL</t>
  </si>
  <si>
    <t>GUAIFENESIN DM 100-10MG/5ML SO</t>
  </si>
  <si>
    <t>GUAIFENESIN COD 100-10MG/5ML S</t>
  </si>
  <si>
    <t>SIMETHICONE 40MG/0.6ML SUS</t>
  </si>
  <si>
    <t>ONDANSETRON HCL 2MG/ML INJ</t>
  </si>
  <si>
    <t>METOPROLOL TART 25MG TAB</t>
  </si>
  <si>
    <t>TIZANIDINE HCL 4MG TAB</t>
  </si>
  <si>
    <t>MAGNESIUM SULF 2GM/50ML INJ</t>
  </si>
  <si>
    <t>PEG ELCTROLYTE LAVAGE SOL</t>
  </si>
  <si>
    <t>CHLORHEXIDINE GLUC 4% SOL</t>
  </si>
  <si>
    <t>HEPATITIS B VACC 20MCG/ML SUS</t>
  </si>
  <si>
    <t>FLUOXETINE HCL 10MG CAP</t>
  </si>
  <si>
    <t>CHOLECALCIFEROL 1,000U TAB</t>
  </si>
  <si>
    <t>METOPROLOL TART 5MG/5ML INJ</t>
  </si>
  <si>
    <t>GABAPENTIN 100MG CAP</t>
  </si>
  <si>
    <t>ARFORMOTEROL TARTRATE 15MCG SO</t>
  </si>
  <si>
    <t>PREGABALIN 100MG CAP</t>
  </si>
  <si>
    <t>AMLODIPINE BESYLATE 2.5MG TAB</t>
  </si>
  <si>
    <t>SIMETHICONE 80MG CTB</t>
  </si>
  <si>
    <t>LATANOPROST 0.005% SOL</t>
  </si>
  <si>
    <t>INSULIN GLARG RECMB 100U/ML IN</t>
  </si>
  <si>
    <t>RIVASTIGMINE 4.6MG/24HR TDM</t>
  </si>
  <si>
    <t>PAROXETINE HCL 10MG TAB</t>
  </si>
  <si>
    <t>TDAP VACCINE SUS</t>
  </si>
  <si>
    <t>GABAPENTIN 400MG CAP</t>
  </si>
  <si>
    <t>THROMBIN 5,000U PDS</t>
  </si>
  <si>
    <t>BUDESONIDE FORMOTRL 160/4.5 AE</t>
  </si>
  <si>
    <t>SITAGLIPTIN PHOSPHATE 50MG TAB</t>
  </si>
  <si>
    <t>SITAGLIPTIN PHOSPHATE 25MG TAB</t>
  </si>
  <si>
    <t>HALOPERIDOL LAC 5MG/ML INJ</t>
  </si>
  <si>
    <t>SODIUM POLYSTYRENE SULF SUS</t>
  </si>
  <si>
    <t>CLOTRIMAZOLE 10MG LOZ</t>
  </si>
  <si>
    <t>CARVEDILOL 3.125MG TAB</t>
  </si>
  <si>
    <t>CARVEDILOL 6.25MG TAB</t>
  </si>
  <si>
    <t>CARVEDILOL 12.5MG TAB</t>
  </si>
  <si>
    <t>CARVEDILOL 25MG TAB</t>
  </si>
  <si>
    <t>BRIMONIDINE TIMOLOL 0.2-0.5% S</t>
  </si>
  <si>
    <t>ENOXAPARIN NA 60MG/ML INJ</t>
  </si>
  <si>
    <t>ENOXAPARIN NA 80MG/ML INJ</t>
  </si>
  <si>
    <t>ENOXAPARIN NA 30MG/ML INJ</t>
  </si>
  <si>
    <t>ENOXAPARIN NA 40MG/ML INJ</t>
  </si>
  <si>
    <t>ENOXAPARIN NA 120MG/ML INJ</t>
  </si>
  <si>
    <t>ENOXAPARIN NA 100MG/ML INJ</t>
  </si>
  <si>
    <t>ENOXAPARIN NA 150MG/ML INJ</t>
  </si>
  <si>
    <t>LUBIPROSTONE 24MCG SGL</t>
  </si>
  <si>
    <t>NEBIVOLOL HCL 5MG TAB</t>
  </si>
  <si>
    <t>SEVELAMER CARBONATE 800MG TAB</t>
  </si>
  <si>
    <t>IMMUNE GLOBULIN 10% SOL</t>
  </si>
  <si>
    <t>PROTAMINE SULF 10MG/ML INJ</t>
  </si>
  <si>
    <t>HEPARIN 1,000U/ML INJ</t>
  </si>
  <si>
    <t>CIPROFLOXACIN 400MG/200ML INJ</t>
  </si>
  <si>
    <t>CIPROFLOXACIN 200MG/100ML INJ</t>
  </si>
  <si>
    <t>DICLOFENAC NA 0.1%  GEL</t>
  </si>
  <si>
    <t>EPINEPHRINE 1MG/ML INJ</t>
  </si>
  <si>
    <t>CYCLOSPORINE 0.05% EYE EMU</t>
  </si>
  <si>
    <t>DRONABINOL 2.5MG SGL</t>
  </si>
  <si>
    <t>OINTMENT BASE OIN</t>
  </si>
  <si>
    <t>RISPERIDONE 0.25MG TAB</t>
  </si>
  <si>
    <t>DAPSONE 100MG TAB</t>
  </si>
  <si>
    <t>AMINO ACIDS 4.25% D10W IVS</t>
  </si>
  <si>
    <t>AMINO ACIDS 4.25% D5W IVS</t>
  </si>
  <si>
    <t>AMINO ACIDS 5% D20W IVS</t>
  </si>
  <si>
    <t>SODIUM CL 0.45% IVS</t>
  </si>
  <si>
    <t>NICARDIPINE HCL 2.5MG/ML INJ</t>
  </si>
  <si>
    <t>DEXTROSE 5%-1/4NS IVS</t>
  </si>
  <si>
    <t>AMINO ACIDS 5% D15W IVS</t>
  </si>
  <si>
    <t>DIVALPROEX NA 250MG ECT</t>
  </si>
  <si>
    <t>DIVALPROEX NA 125MG TCP</t>
  </si>
  <si>
    <t>DIVALPROEX NA 250MG TCP</t>
  </si>
  <si>
    <t>DIVALPROEX NA 500MG TCP</t>
  </si>
  <si>
    <t>ADVAIR 250-50 DSK</t>
  </si>
  <si>
    <t>ADVAIR 500-50 DSK</t>
  </si>
  <si>
    <t>CETIRIZINE HCL 10MG TAB</t>
  </si>
  <si>
    <t>SERTRALINE HCL 25MG TAB</t>
  </si>
  <si>
    <t>THEOPHYLLINE 80MG/15ML SOL</t>
  </si>
  <si>
    <t>LEVETIRACETAM 250MG TAB</t>
  </si>
  <si>
    <t>LEVETIRACETAM 500MG TAB</t>
  </si>
  <si>
    <t>DANTROLENE NA 25MG CAP</t>
  </si>
  <si>
    <t>GLYCOPYRROLATE 1MG TAB</t>
  </si>
  <si>
    <t>ROPINIROLE HCL 1MG TAB</t>
  </si>
  <si>
    <t>ROPINIROLE HCL 0.25MG TAB</t>
  </si>
  <si>
    <t>LIDOCAINE HCL 5% OIN</t>
  </si>
  <si>
    <t>MENTHOL METHYL SALICYL 10-15 C</t>
  </si>
  <si>
    <t>LAMOTRIGINE 25MG TAB</t>
  </si>
  <si>
    <t>DIVALPROEX NA 250MG TER</t>
  </si>
  <si>
    <t>LAMOTRIGINE 100MG TAB</t>
  </si>
  <si>
    <t>FEBUXOSTAT 40MG TAB</t>
  </si>
  <si>
    <t>KCL 20MEQ/NS 1,000ML IVS</t>
  </si>
  <si>
    <t>TOPIRAMATE 25MG TAB</t>
  </si>
  <si>
    <t>LACOSAMIDE 50MG TAB</t>
  </si>
  <si>
    <t>LACOSAMIDE 100MG TAB</t>
  </si>
  <si>
    <t>LIOTHYRONINE NA 5MCG TAB</t>
  </si>
  <si>
    <t>NITROGLYCERIN 2% OIN</t>
  </si>
  <si>
    <t>LEVETIRACETAM 1,000MG TAB</t>
  </si>
  <si>
    <t>TOPIRAMATE 100MG TAB</t>
  </si>
  <si>
    <t>LACOSAMIDE 10MG/ML INJ</t>
  </si>
  <si>
    <t>MOUTHWASH SOL</t>
  </si>
  <si>
    <t>MYCOPHENOLATE 250MG CAP</t>
  </si>
  <si>
    <t>TOLVAPTAN 15MG TAB</t>
  </si>
  <si>
    <t>TOLVAPTAN 30MG TAB</t>
  </si>
  <si>
    <t>AMYLASE/LIPASE/PROTEASE ECC</t>
  </si>
  <si>
    <t>ERGOCALCIFEROL 50000U/6.25ML</t>
  </si>
  <si>
    <t>DRONEDARONE HCL 400MG TAB</t>
  </si>
  <si>
    <t>CLONIDINE 0.3MG/DAY TDM</t>
  </si>
  <si>
    <t>CLOTRIMAZOLE 1% CRE</t>
  </si>
  <si>
    <t>ANIDULAFUNGIN 100MG INJ</t>
  </si>
  <si>
    <t>GLIMEPIRIDE 2MG TAB</t>
  </si>
  <si>
    <t>MENTHOL Z OXIDE .44%-20.625% O</t>
  </si>
  <si>
    <t>INSULIN LISPRO RCMB 100U/ML IN</t>
  </si>
  <si>
    <t>INSULIN HUM REGULAR 100U/ML IN</t>
  </si>
  <si>
    <t>FLUCONAZOLE 100MG/50ML INJ</t>
  </si>
  <si>
    <t>DULOXETINE HCL 60MG ECC</t>
  </si>
  <si>
    <t>ZIND OXIDE OIN</t>
  </si>
  <si>
    <t>VALGANCICLOVIR HCL 50MG/ML PDS</t>
  </si>
  <si>
    <t>SALIVA SUBSTITUTES SOL</t>
  </si>
  <si>
    <t>DEXTROSE 5%-1/2NS IVS</t>
  </si>
  <si>
    <t>DEXTROSE 5%-NS IVS</t>
  </si>
  <si>
    <t>LACTATED RINGERS IVS</t>
  </si>
  <si>
    <t>MULTIVATAMIN 10 ML INJ</t>
  </si>
  <si>
    <t>D5W/NACL 0.45%/KCL 30MEQ IVS</t>
  </si>
  <si>
    <t>D5W/NACL 0.45%/KCL 20MEQ IVS</t>
  </si>
  <si>
    <t>D5W-1/2NS/KCL 10MEQ/L IVS</t>
  </si>
  <si>
    <t>D5W/KCL 5%/20MEQ IVS</t>
  </si>
  <si>
    <t>D5W/NACL 0.45%/KCL 40MEQ IVS</t>
  </si>
  <si>
    <t>DEXTROSE 5%-NS-KCL 40MEQ IVS</t>
  </si>
  <si>
    <t>DEXTROSE 10%/WATER IVS</t>
  </si>
  <si>
    <t>KCL 40MEQ/NS 1,000ML IVS</t>
  </si>
  <si>
    <t>LACTATED RINGERS D5W IVS</t>
  </si>
  <si>
    <t>RIFAXIN 550MG TAB</t>
  </si>
  <si>
    <t>TAMSULOSIN HCL 0.4MG CAP</t>
  </si>
  <si>
    <t>FENTANYL 12MCG/HR TDM</t>
  </si>
  <si>
    <t>BACITRACIN 500U/30GM OIN</t>
  </si>
  <si>
    <t>FLUTICASONE PROP 44MCG ARO</t>
  </si>
  <si>
    <t>INSULIN HUM ISOP 100U/ML INJ</t>
  </si>
  <si>
    <t>PYSLLIUM 5.8GM POW</t>
  </si>
  <si>
    <t>CALCIUM W/D 500MG-200U TAB</t>
  </si>
  <si>
    <t>TACROLIMUS 0.5MG CAP</t>
  </si>
  <si>
    <t>BIMATOPROST 0.01% SOL</t>
  </si>
  <si>
    <t>OXYCODONE HCL 10MG TER</t>
  </si>
  <si>
    <t>OXYCODONE HCL 40MG TER</t>
  </si>
  <si>
    <t>OXYCODONE HCL 20MG TER</t>
  </si>
  <si>
    <t>LOSARTAN POTASSIUM 25MG TAB</t>
  </si>
  <si>
    <t>LOSARTAN POTASSIUM 50MG TAB</t>
  </si>
  <si>
    <t>CERTAROLINE FOSAMIL 600MG INJ</t>
  </si>
  <si>
    <t>NULECIT 62.5MG/5ML INJ</t>
  </si>
  <si>
    <t>ROFLUMILAST 500MCG TAB</t>
  </si>
  <si>
    <t>VENLAFAXINE HCL 37.5MG CER</t>
  </si>
  <si>
    <t>FIDAXOMICIN 200MG TAB</t>
  </si>
  <si>
    <t>AMIODARONE HCL 360MG/200ML SOL</t>
  </si>
  <si>
    <t>NATEGLINIDE 120MG TAB</t>
  </si>
  <si>
    <t>ERGOCALCIFEROL 50,000U SGL</t>
  </si>
  <si>
    <t>RIVAROXABAN 10MG TAB</t>
  </si>
  <si>
    <t>VORICONAZOLE 50MG TAB</t>
  </si>
  <si>
    <t>LEVOFLOXACIN D5W 500MG/100ML I</t>
  </si>
  <si>
    <t>OLANZAPINE 5MG ODT</t>
  </si>
  <si>
    <t>LEVOTHYROXINE NA 100MCG INJ</t>
  </si>
  <si>
    <t>RIVAROXABAN 20MG TAB</t>
  </si>
  <si>
    <t>D5W/NACL 0.9%/KCL 20MEQ IVS</t>
  </si>
  <si>
    <t>LANOLIN MINERAL OIL PETROLAT O</t>
  </si>
  <si>
    <t>SELENIUM SULFIDE 1% SHA</t>
  </si>
  <si>
    <t>PHENOBARBITAL 97.2MG TAB</t>
  </si>
  <si>
    <t>VALPROIC ACID 250MG SGL</t>
  </si>
  <si>
    <t>NIFEDIPINE 90MG TER</t>
  </si>
  <si>
    <t>VENLAFAXINE HCL 150MG CER</t>
  </si>
  <si>
    <t>PHENYTOIN NA 50MG/ML INJ</t>
  </si>
  <si>
    <t>LEVETIRACETAM 15MG/ML INJ</t>
  </si>
  <si>
    <t>LEVETIRACETAM 5MG/ML INJ</t>
  </si>
  <si>
    <t>LEVETIRACETAM 10MG/ML INJ</t>
  </si>
  <si>
    <t>DEXTROMETHORPHAN QUINIDINE</t>
  </si>
  <si>
    <t>RIVAROXABAN 15MG TAB</t>
  </si>
  <si>
    <t>ZIPRASIDONE HCL 20MG CAP</t>
  </si>
  <si>
    <t>CYCLOPENTOLATE HCL 2% EYE SOL</t>
  </si>
  <si>
    <t>TRDJENTA 5MG TAB</t>
  </si>
  <si>
    <t>NEUPRO 4MG/24HR TDM</t>
  </si>
  <si>
    <t>CEPACOL LOZENGE</t>
  </si>
  <si>
    <t>SUMATRIPTAN SUCC 25MG TAB</t>
  </si>
  <si>
    <t>MOMET/FORMOTEROL 100MCG5MCGINH</t>
  </si>
  <si>
    <t>DOXYCYCLINE MONOYDRATE 50MG C</t>
  </si>
  <si>
    <t>LEVALBUTEROL HCL 0.63MG/3ML IN</t>
  </si>
  <si>
    <t>DESMOPRESSIN ACETATE 0.1MG TAB</t>
  </si>
  <si>
    <t>FOSCAVIR 24MG/ML INJ</t>
  </si>
  <si>
    <t>MORPHINE SULFATE 4MG/ML INJ</t>
  </si>
  <si>
    <t>LEVALBUTEROL HCL 1.25MG/3ML IN</t>
  </si>
  <si>
    <t>COMBIVENT RESPIMAT INH</t>
  </si>
  <si>
    <t>MONTELUKAST SOD 10MG TAB</t>
  </si>
  <si>
    <t>PROPAFENONE HCL 150MG TAB</t>
  </si>
  <si>
    <t>FLUOCINOLONE ACET 0.01% SOL</t>
  </si>
  <si>
    <t>ELIQUIS 2.5MG TAB</t>
  </si>
  <si>
    <t>LINZESS 145MCG CAP</t>
  </si>
  <si>
    <t>VYVANSE 30MG CAP</t>
  </si>
  <si>
    <t>DULERA INHALER</t>
  </si>
  <si>
    <t>SOD THIOSULFATE 250MG/ML INJ</t>
  </si>
  <si>
    <t>EXELON ER 13.3MG/24HR TDM</t>
  </si>
  <si>
    <t>DULOXETINE 30MG DR CAP</t>
  </si>
  <si>
    <t>DULOXETNE 20MG DR CAP</t>
  </si>
  <si>
    <t>BRILINTA 90MG TAB</t>
  </si>
  <si>
    <t>GRANIX 480MCG/0.8ML INJ</t>
  </si>
  <si>
    <t>AMPHOGEL 320MG/5ML LIQ</t>
  </si>
  <si>
    <t>LEVEMIR FLEXTOUCH 100U/ML INJ</t>
  </si>
  <si>
    <t>ATORVASTATIN 80MG TAB</t>
  </si>
  <si>
    <t>MYRBETRIQ 25MG ER TAB</t>
  </si>
  <si>
    <t>COPAXONE 40MG/ML INJ</t>
  </si>
  <si>
    <t>AMANTADINE 100MG CAP</t>
  </si>
  <si>
    <t>FULARIX QUADRIVALENT 2014-2015</t>
  </si>
  <si>
    <t>ZOLOFT 20MG/ML SOL</t>
  </si>
  <si>
    <t>ACTEMRA 20MG/ML</t>
  </si>
  <si>
    <t>FUROSEMIDE 10MG/ML SOL</t>
  </si>
  <si>
    <t>MINOCYCLINE 100MG CAP</t>
  </si>
  <si>
    <t>LANSOPRAZOLE 3MG/ML SUS</t>
  </si>
  <si>
    <t>PHEN-MINOIL-PETO.25-14-74.9OIN</t>
  </si>
  <si>
    <t>ACETAZOLAMIDE 500 MG PWD</t>
  </si>
  <si>
    <t>GLUTOSE 45 0.4 GEL</t>
  </si>
  <si>
    <t>TOBI 300 MG/5 ML INH</t>
  </si>
  <si>
    <t>LEVOTHYROXINE 25 MCG TAB</t>
  </si>
  <si>
    <t>SODIUM BICARBONATE 4.2% IV SOL</t>
  </si>
  <si>
    <t>LEVOTHYROXINE 50 MCG TAB</t>
  </si>
  <si>
    <t>LEVOTHYROXINE 88 MCG TAB</t>
  </si>
  <si>
    <t>LEVOTHYROXINE 100 MCG TAB</t>
  </si>
  <si>
    <t>LEVOTHYROXINE 112 MCG TAB</t>
  </si>
  <si>
    <t>LEVOTHYROXINE 125 MCG TAB</t>
  </si>
  <si>
    <t>SYNTHROID 75 MCG TAB</t>
  </si>
  <si>
    <t>AVYCAZ 2GM/0.5GM INJ</t>
  </si>
  <si>
    <t>SYNTHROID 200 MCG TAB</t>
  </si>
  <si>
    <t>LEVOTHYROXINE 150 MCG TAB</t>
  </si>
  <si>
    <t>LEUCOVORIN 50 MG SOL</t>
  </si>
  <si>
    <t>ZERBAXA 1 GM-0.5 GM PDS</t>
  </si>
  <si>
    <t>VASOSTRICT 20 UNITS/ML SOL</t>
  </si>
  <si>
    <t>LIDOCAINE HCL 0.01 INJ</t>
  </si>
  <si>
    <t>PHOS-NAK . PDR</t>
  </si>
  <si>
    <t>TRANSDERM SCOP 0.33MG/24HR TDM</t>
  </si>
  <si>
    <t>VITAMIN B12 100 MCG TAB</t>
  </si>
  <si>
    <t>BUDESONIDE 0.5MG/2 ML INH</t>
  </si>
  <si>
    <t>RECOMBIVAX HB 40 MCG/ML INJ</t>
  </si>
  <si>
    <t>APIXABAN 2.5 MG% TAB</t>
  </si>
  <si>
    <t>FLUDROCORT ACETATE 0.1MG TAB</t>
  </si>
  <si>
    <t>CYANOCOBALAMIN 1000 MCG TABLET</t>
  </si>
  <si>
    <t>CEFOXITIN 1 GM INJ</t>
  </si>
  <si>
    <t>CYANOCOBALAMIN 1000 MCG INJ</t>
  </si>
  <si>
    <t>DIGOXIN 250 MCG/ML INJ</t>
  </si>
  <si>
    <t>PHENYTOIN SODIUM 250MG/5ML SOL</t>
  </si>
  <si>
    <t>PREPARATION H 0.25%-3% TOPICAL</t>
  </si>
  <si>
    <t>POTASSIUM BI/CITRIC 20MEQ TAB</t>
  </si>
  <si>
    <t>LACTOBACILLUS 10BILL CFU CAP</t>
  </si>
  <si>
    <t>BALPERUCUSTOIL87MG-788GMTOP</t>
  </si>
  <si>
    <t>SACUBITRIL/VALSART49MG51MGTAB</t>
  </si>
  <si>
    <t>SACUBITRIL/VALSART24MG26MGTAB</t>
  </si>
  <si>
    <t>VITAMIN D3 5000 IU TAB</t>
  </si>
  <si>
    <t>SINBRINZA  1%-0.2% OPHTH SUSP</t>
  </si>
  <si>
    <t>MORPHINE SULFATE 10 MG/ML INJ</t>
  </si>
  <si>
    <t>MYCOPHEN MOFETIL1000MG/5MLSUSP</t>
  </si>
  <si>
    <t>ALBUTEROL SULFATE 0.09 MG INH</t>
  </si>
  <si>
    <t>PHENYLEPH HYDCHL 50MG/5ML INJ</t>
  </si>
  <si>
    <t>FINASTERIDE 5 MG TAB</t>
  </si>
  <si>
    <t>GUAIFENESIN 600 MG TAB</t>
  </si>
  <si>
    <t>LEVAQUIN/D5W 750MG/150ML INJ</t>
  </si>
  <si>
    <t>TBO-FILGRASTIM 300MCG/0.5MLINJ</t>
  </si>
  <si>
    <t>HYDROXYZINE HCI 10 MG TAB</t>
  </si>
  <si>
    <t>ISAVUCONAZONIUM SUL 186MG CAP</t>
  </si>
  <si>
    <t>BUPROPION HCL 150 MG TAB</t>
  </si>
  <si>
    <t>CIPROFLOXACIN 0.2% SOL</t>
  </si>
  <si>
    <t>LEVOFLOXACIN/D5W 250MG/50MLSOL</t>
  </si>
  <si>
    <t>CITRIC ACID/SODBICARB10MEQTAB</t>
  </si>
  <si>
    <t>HYDROMORPHONHCL 0.5MG/0.5MLSOL</t>
  </si>
  <si>
    <t>TICAGRELOR 60 MG TAB</t>
  </si>
  <si>
    <t>POLYET GLYC3350 17 GM/DOSE PKT</t>
  </si>
  <si>
    <t>LIPIDS 20% EMULSION</t>
  </si>
  <si>
    <t>SCOPOLAMINE 1.5 MG PATCH</t>
  </si>
  <si>
    <t>MINERAL OIL</t>
  </si>
  <si>
    <t>FOSFOMYCIN TROMETHAMINE3GM PWD</t>
  </si>
  <si>
    <t>ACETAMINOPHEN 325 MG TAB</t>
  </si>
  <si>
    <t>MORPHINE SULFATE 30 MG TAB</t>
  </si>
  <si>
    <t>MEMANTINE HCL 5 MG TAB</t>
  </si>
  <si>
    <t>LANTHANUM CARBONATE 500MG TAB</t>
  </si>
  <si>
    <t>LANTHANUM CARBONATE 1000MGTAB</t>
  </si>
  <si>
    <t>PREDNISONE 10 MGTAB</t>
  </si>
  <si>
    <t>PAROXETINE 30 MGTAB</t>
  </si>
  <si>
    <t>MULTIVIT/CA/IRON/FOLIC  TAB</t>
  </si>
  <si>
    <t>VITAMIN B COMPLEX  CAP</t>
  </si>
  <si>
    <t>SUMATRIPTAN 50 MG  TAB</t>
  </si>
  <si>
    <t>MEMANTINE HCL10 MGTAB</t>
  </si>
  <si>
    <t>DIPHENHYD HYDCLORIDE 25MG CAP</t>
  </si>
  <si>
    <t>BENAZEPRIL HYDCHL 20 MG TAB</t>
  </si>
  <si>
    <t>ACYCLOVIR SODIUM 500MG/10MLSOL</t>
  </si>
  <si>
    <t>DIPHENHYDRAMINEHCL25MG/10MLSOL</t>
  </si>
  <si>
    <t>AMLODIPINE BESYLATE 2.5 MG TAB</t>
  </si>
  <si>
    <t>HYDROCRT NA SUCCINATE 100MGSOL</t>
  </si>
  <si>
    <t>METHYLPRED NA SUCC 40 MG SOL</t>
  </si>
  <si>
    <t>METHYLPRED NA SUCC500MG/4MLSOL</t>
  </si>
  <si>
    <t>METHYLPRED NA SUCC 125 MG  SOL</t>
  </si>
  <si>
    <t>NITROGLYCERIN 0.4 MG TAB</t>
  </si>
  <si>
    <t>HYDROXYZINE HCL 25 MG TAB</t>
  </si>
  <si>
    <t>DABIGAT ETEXIL MESYL 150MGCAP</t>
  </si>
  <si>
    <t>AMMONIUM LACTATE 12% TOP</t>
  </si>
  <si>
    <t>BNZCN/BNZALK/ZNC20-0.02-0.1TOP</t>
  </si>
  <si>
    <t>MEROPENEM/VARORBACTAM 2GM VIAL</t>
  </si>
  <si>
    <t>FLECAINIDE ACETATE 50 MGTAB</t>
  </si>
  <si>
    <t>Bupropion XL 300 MG TAB</t>
  </si>
  <si>
    <t>ACETAZOLAMIDE 250 MG TAB</t>
  </si>
  <si>
    <t>ASPIRIN 81 MG TAB</t>
  </si>
  <si>
    <t>BISACODYL 10 MG SUPP</t>
  </si>
  <si>
    <t>MIDODRINE HYROCHLOR 2.5MGTAB</t>
  </si>
  <si>
    <t>DOCUSATE/SENNO 50MG-8.6MGTAB</t>
  </si>
  <si>
    <t>PHENOBARBITAL 32.4 MG TAB</t>
  </si>
  <si>
    <t>MOXIFLOXACIN 400 MG TAB</t>
  </si>
  <si>
    <t>NICOTINE 7 MG/24 HR PATCH</t>
  </si>
  <si>
    <t>TAMOXIFEN CITRATE 10 MG TAB</t>
  </si>
  <si>
    <t>PSEUDOEPHEDRINE HCL 30 MG TAB</t>
  </si>
  <si>
    <t>ROSUVASTATIN CALCIUM 10 MGTAB</t>
  </si>
  <si>
    <t>BROMOCRIPTINE MESYLAT2.5MGTAB</t>
  </si>
  <si>
    <t>MORPHINE SULFATE 10MG/5ML SOL</t>
  </si>
  <si>
    <t>SODIUM CHLORIDE 1 GM TAB</t>
  </si>
  <si>
    <t>TIOTROPIUM BROM 2.5MCG/ACT INH</t>
  </si>
  <si>
    <t>CHOLECALCIFEROL 400 UNITS TAB</t>
  </si>
  <si>
    <t>CALAMINE 8%-8% SOL</t>
  </si>
  <si>
    <t>OSELTAMIVIR PHOSPH 75 MG CAP</t>
  </si>
  <si>
    <t>TELMISARTAN 40 MG TAB</t>
  </si>
  <si>
    <t>TOLTERODINE TARTRATE 4 MG CAP</t>
  </si>
  <si>
    <t>ACETAMINOPHEN 650 MG SUPP</t>
  </si>
  <si>
    <t>APIXABAN 5 MG TAB</t>
  </si>
  <si>
    <t>LIDOCAINE 0.04 PATCH</t>
  </si>
  <si>
    <t>DAPTOMYCIN 350 MG PWD</t>
  </si>
  <si>
    <t xml:space="preserve">BIKTARVY 50MG-200MG-25MG TAB </t>
  </si>
  <si>
    <t>VANCOMYCIN/D5W 750MG/150ML SOL</t>
  </si>
  <si>
    <t>PROMETHAZINE DM6.25MG-15MG/5ML</t>
  </si>
  <si>
    <t>DEXMEDETOMI HCL400MCG/100MLSOL</t>
  </si>
  <si>
    <t xml:space="preserve">RIVAROXABAN 2.5 MG TAB </t>
  </si>
  <si>
    <t>DOLUTEGRAVIR/RILP50MG-25MGTAB</t>
  </si>
  <si>
    <t>SACUBITRIL/VALSART97-103MGTAB</t>
  </si>
  <si>
    <t>CASTOR OIL</t>
  </si>
  <si>
    <t>BETHANECHOL CHLORIDE 10MG TAB</t>
  </si>
  <si>
    <t>CRANBERRY 450 MG TAB</t>
  </si>
  <si>
    <t>INSUL LISPRO,REC100UNITS/MLSOL</t>
  </si>
  <si>
    <t>INDOMETHACIN 25 MG CAP</t>
  </si>
  <si>
    <t>INSU LIS REC CRT100UNITS/MLSOL</t>
  </si>
  <si>
    <t>IMMUNE GLOB 10% 100 MG/ML SOL</t>
  </si>
  <si>
    <t>CALCIUM GLUC/NACL 1000 MG PWD</t>
  </si>
  <si>
    <t>ENTACAPONE 200 MG TAB</t>
  </si>
  <si>
    <t>FAMOTIDINE 20 MG TAB</t>
  </si>
  <si>
    <t>DIVALPROEX SODIUM 500 MG TAB</t>
  </si>
  <si>
    <t>OCTREOTIDE ACETATE 50MCG/MLSOL</t>
  </si>
  <si>
    <t>ERAVACYCLINE 50 MG PWD</t>
  </si>
  <si>
    <t>CHOLECALCIFEROL 25 MCG TAB</t>
  </si>
  <si>
    <t>MIDODRINE 10 MG TAB</t>
  </si>
  <si>
    <t>MAGNESIUM CIT 1.745GM/30ML SOL</t>
  </si>
  <si>
    <t>LEVALBUTEROL 0.63 MG/3 ML SOL</t>
  </si>
  <si>
    <t>COLCHICINE 0.6 MG CAP</t>
  </si>
  <si>
    <t>CALCITRIOL 0.25 MCG CAP</t>
  </si>
  <si>
    <t>BENZOCAINE/MEN 15MG-3.6MG LOZ</t>
  </si>
  <si>
    <t>AZITHROMYCIN 250 MG TAB</t>
  </si>
  <si>
    <t>CALCIUM CARBONATE 500 MG TAB</t>
  </si>
  <si>
    <t>PREGABALIN 100 MG CAP</t>
  </si>
  <si>
    <t>PREGABALIN 25 MG CAP</t>
  </si>
  <si>
    <t>PREGABALIN 75 MG CAP</t>
  </si>
  <si>
    <t>BUMETANIDE 1 MG TAB</t>
  </si>
  <si>
    <t>SILDENAFIL20 MGTAB</t>
  </si>
  <si>
    <t>PHENYLEPHRINE HCL 10/MG/ML SOL</t>
  </si>
  <si>
    <t>VALGANCICLOVIR 450 MG TAB</t>
  </si>
  <si>
    <t>GLUCAGON KIT 1 MG INJ</t>
  </si>
  <si>
    <t>NIFEDIPINE ER 90 MG TAB</t>
  </si>
  <si>
    <t>TIZANIDINE HCL 2 MG TAB</t>
  </si>
  <si>
    <t>CLOBAZAM 10 MG TAB</t>
  </si>
  <si>
    <t>PHYTONADIONE 10 MG/ML EMU</t>
  </si>
  <si>
    <t>SOLIFENACIN SUCCINATE 5 MG TAB</t>
  </si>
  <si>
    <t>OSELTAMIVIR 30 MG CAP</t>
  </si>
  <si>
    <t>PSEUDOEPHEDRINE 30 MG TAB</t>
  </si>
  <si>
    <t>VIT A PALMITATE 10000 UNITSCAP</t>
  </si>
  <si>
    <t>FLUOXETINE HCL 20 MG/5ML SOL</t>
  </si>
  <si>
    <t>FENOFIBRATE 54 MG TAB</t>
  </si>
  <si>
    <t>DOXYCYCLINE HYCLATE100 MG CAP</t>
  </si>
  <si>
    <t>DABIGATRAN ETEXILATE 75MG CAP</t>
  </si>
  <si>
    <t>TOLVAPTAN 15 MG TAB</t>
  </si>
  <si>
    <t>TOLVAPTAN 30 MG TAB</t>
  </si>
  <si>
    <t>SCOPOLAMINE TD 0.33MG/24HPATCH</t>
  </si>
  <si>
    <t>Total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</si>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</sst>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&quot;$&quot;#,##0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C6C4C4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medium">
        <color rgb="FFAEAEAE"/>
      </left>
      <right/>
      <top style="medium">
        <color rgb="FFAEAEAE"/>
      </top>
      <bottom style="medium">
        <color rgb="FFAEAEAE"/>
      </bottom>
      <diagonal/>
    </border>
    <border>
      <left/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3" fontId="0" fillId="0" borderId="0" xfId="0" applyNumberFormat="1"/>
    <xf numFmtId="3" fontId="2" fillId="2" borderId="0" xfId="0" applyNumberFormat="1" applyFont="1" applyFill="1" applyAlignment="1">
      <alignment horizontal="right"/>
    </xf>
    <xf numFmtId="164" fontId="2" fillId="2" borderId="0" xfId="2" applyNumberFormat="1" applyFont="1" applyFill="1"/>
    <xf numFmtId="49" fontId="3" fillId="3" borderId="1" xfId="0" applyNumberFormat="1" applyFont="1" applyFill="1" applyBorder="1" applyAlignment="1">
      <alignment vertical="center" wrapText="1"/>
    </xf>
    <xf numFmtId="49" fontId="3" fillId="3" borderId="2" xfId="0" applyNumberFormat="1" applyFont="1" applyFill="1" applyBorder="1" applyAlignment="1">
      <alignment vertical="center" wrapText="1"/>
    </xf>
    <xf numFmtId="49" fontId="3" fillId="3" borderId="3" xfId="0" applyNumberFormat="1" applyFont="1" applyFill="1" applyBorder="1" applyAlignment="1">
      <alignment horizontal="left" vertical="center" wrapText="1"/>
    </xf>
    <xf numFmtId="3" fontId="3" fillId="3" borderId="0" xfId="0" applyNumberFormat="1" applyFont="1" applyFill="1" applyBorder="1" applyAlignment="1">
      <alignment horizontal="left" vertical="center" wrapText="1"/>
    </xf>
    <xf numFmtId="49" fontId="3" fillId="3" borderId="0" xfId="0" applyNumberFormat="1" applyFont="1" applyFill="1" applyBorder="1" applyAlignment="1">
      <alignment horizontal="left" vertical="center" wrapText="1"/>
    </xf>
    <xf numFmtId="165" fontId="0" fillId="0" borderId="0" xfId="1" applyNumberFormat="1" applyFont="1"/>
    <xf numFmtId="166" fontId="0" fillId="0" borderId="0" xfId="1" applyNumberFormat="1" applyFont="1"/>
    <xf numFmtId="3" fontId="0" fillId="0" borderId="0" xfId="1" applyNumberFormat="1" applyFont="1"/>
    <xf numFmtId="164" fontId="0" fillId="0" borderId="0" xfId="2" applyNumberFormat="1" applyFont="1"/>
    <xf numFmtId="166" fontId="0" fillId="0" borderId="0" xfId="0" applyNumberFormat="1"/>
    <xf numFmtId="0" fontId="0" fillId="0" borderId="0" xfId="0" applyFill="1"/>
    <xf numFmtId="165" fontId="0" fillId="0" borderId="0" xfId="0" applyNumberFormat="1"/>
    <xf numFmtId="0" fontId="0" fillId="4" borderId="0" xfId="0" applyFill="1"/>
    <xf numFmtId="0" fontId="2" fillId="4" borderId="0" xfId="0" applyFont="1" applyFill="1"/>
    <xf numFmtId="3" fontId="0" fillId="4" borderId="0" xfId="1" applyNumberFormat="1" applyFont="1" applyFill="1"/>
    <xf numFmtId="165" fontId="2" fillId="4" borderId="0" xfId="1" applyNumberFormat="1" applyFont="1" applyFill="1"/>
    <xf numFmtId="164" fontId="2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25"/>
  <sheetViews>
    <sheetView tabSelected="1" workbookViewId="0">
      <pane ySplit="2" topLeftCell="A3" activePane="bottomLeft" state="frozen"/>
      <selection pane="bottomLeft" activeCell="B17" sqref="B17"/>
    </sheetView>
  </sheetViews>
  <sheetFormatPr defaultRowHeight="14.4" x14ac:dyDescent="0.3"/>
  <cols>
    <col min="1" max="1" width="9" bestFit="1" customWidth="1"/>
    <col min="2" max="2" width="35.44140625" bestFit="1" customWidth="1"/>
    <col min="3" max="3" width="33.33203125" bestFit="1" customWidth="1"/>
    <col min="4" max="5" width="14.6640625" style="2" customWidth="1"/>
    <col min="6" max="6" width="11.109375" bestFit="1" customWidth="1"/>
    <col min="7" max="7" width="13.6640625" style="2" bestFit="1" customWidth="1"/>
    <col min="8" max="8" width="14.109375" style="2" customWidth="1"/>
    <col min="9" max="9" width="12.5546875" style="2" customWidth="1"/>
    <col min="10" max="10" width="51.109375" bestFit="1" customWidth="1"/>
  </cols>
  <sheetData>
    <row r="1" spans="1:11" ht="15" thickBot="1" x14ac:dyDescent="0.35">
      <c r="A1" s="1" t="s">
        <v>0</v>
      </c>
      <c r="H1" s="3" t="s">
        <v>1</v>
      </c>
      <c r="I1" s="4">
        <f>+H2325</f>
        <v>7.3756191368559654E-2</v>
      </c>
    </row>
    <row r="2" spans="1:11" ht="15" thickBot="1" x14ac:dyDescent="0.35">
      <c r="A2" s="5" t="s">
        <v>2</v>
      </c>
      <c r="B2" s="6" t="s">
        <v>3</v>
      </c>
      <c r="C2" s="7" t="s">
        <v>4</v>
      </c>
      <c r="D2" s="8" t="s">
        <v>5</v>
      </c>
      <c r="E2" s="8" t="s">
        <v>6</v>
      </c>
      <c r="F2" s="9" t="s">
        <v>7</v>
      </c>
      <c r="G2" s="8" t="s">
        <v>8</v>
      </c>
      <c r="H2" s="8" t="s">
        <v>9</v>
      </c>
      <c r="I2" s="8" t="s">
        <v>10</v>
      </c>
      <c r="J2" s="8" t="s">
        <v>11</v>
      </c>
    </row>
    <row r="3" spans="1:11" x14ac:dyDescent="0.3">
      <c r="A3">
        <v>10600018</v>
      </c>
      <c r="B3" t="s">
        <v>12</v>
      </c>
      <c r="C3" t="s">
        <v>13</v>
      </c>
      <c r="D3" s="10">
        <v>2948.9335916584478</v>
      </c>
      <c r="E3" s="10">
        <v>3278.09</v>
      </c>
      <c r="F3" s="11">
        <v>20667</v>
      </c>
      <c r="G3" s="10">
        <v>66163003.309999995</v>
      </c>
      <c r="H3" s="12">
        <v>5217392.7711948529</v>
      </c>
      <c r="I3" s="13">
        <f t="shared" ref="I3:I66" si="0">+IFERROR(H3/G3,0)</f>
        <v>7.8856649640725834E-2</v>
      </c>
      <c r="K3" s="14"/>
    </row>
    <row r="4" spans="1:11" x14ac:dyDescent="0.3">
      <c r="A4">
        <v>10600050</v>
      </c>
      <c r="B4" t="s">
        <v>14</v>
      </c>
      <c r="C4" t="s">
        <v>15</v>
      </c>
      <c r="D4" s="10">
        <v>0</v>
      </c>
      <c r="E4" s="10">
        <v>0</v>
      </c>
      <c r="F4" s="11">
        <v>109</v>
      </c>
      <c r="G4" s="10">
        <v>0</v>
      </c>
      <c r="H4" s="12">
        <v>0</v>
      </c>
      <c r="I4" s="13">
        <f t="shared" si="0"/>
        <v>0</v>
      </c>
      <c r="J4" t="s">
        <v>16</v>
      </c>
      <c r="K4" s="14"/>
    </row>
    <row r="5" spans="1:11" x14ac:dyDescent="0.3">
      <c r="A5">
        <v>10600300</v>
      </c>
      <c r="B5" t="s">
        <v>17</v>
      </c>
      <c r="C5" t="s">
        <v>18</v>
      </c>
      <c r="D5" s="10">
        <v>3657.2447449630199</v>
      </c>
      <c r="E5" s="10">
        <v>4039.55</v>
      </c>
      <c r="F5" s="11">
        <v>22358</v>
      </c>
      <c r="G5" s="10">
        <v>88283622.969999999</v>
      </c>
      <c r="H5" s="12">
        <v>6514944.9621167928</v>
      </c>
      <c r="I5" s="13">
        <f t="shared" si="0"/>
        <v>7.3795623049256395E-2</v>
      </c>
      <c r="K5" s="14"/>
    </row>
    <row r="6" spans="1:11" x14ac:dyDescent="0.3">
      <c r="A6">
        <v>11100018</v>
      </c>
      <c r="B6" t="s">
        <v>19</v>
      </c>
      <c r="C6" t="s">
        <v>20</v>
      </c>
      <c r="D6" s="10">
        <v>6619.02</v>
      </c>
      <c r="E6" s="10">
        <v>7223.45</v>
      </c>
      <c r="F6" s="11">
        <v>5154</v>
      </c>
      <c r="G6" s="10">
        <v>36468683.93</v>
      </c>
      <c r="H6" s="12">
        <v>2354254.849999994</v>
      </c>
      <c r="I6" s="13">
        <f t="shared" si="0"/>
        <v>6.4555519867919561E-2</v>
      </c>
      <c r="K6" s="14"/>
    </row>
    <row r="7" spans="1:11" x14ac:dyDescent="0.3">
      <c r="A7">
        <v>11400010</v>
      </c>
      <c r="B7" t="s">
        <v>21</v>
      </c>
      <c r="C7" t="s">
        <v>22</v>
      </c>
      <c r="D7" s="10">
        <v>1375.5</v>
      </c>
      <c r="E7" s="10">
        <v>1454.59</v>
      </c>
      <c r="F7" s="11">
        <v>224</v>
      </c>
      <c r="G7" s="10">
        <v>322110.92999999993</v>
      </c>
      <c r="H7" s="12">
        <v>13998.929999999935</v>
      </c>
      <c r="I7" s="13">
        <f t="shared" si="0"/>
        <v>4.3459965795013343E-2</v>
      </c>
      <c r="K7" s="14"/>
    </row>
    <row r="8" spans="1:11" x14ac:dyDescent="0.3">
      <c r="A8">
        <v>11400020</v>
      </c>
      <c r="B8" t="s">
        <v>23</v>
      </c>
      <c r="C8" t="s">
        <v>22</v>
      </c>
      <c r="D8" s="10">
        <v>803.25</v>
      </c>
      <c r="E8" s="10">
        <v>849.43999999999994</v>
      </c>
      <c r="F8" s="11">
        <v>7</v>
      </c>
      <c r="G8" s="10">
        <v>5946.08</v>
      </c>
      <c r="H8" s="12">
        <v>323.32999999999993</v>
      </c>
      <c r="I8" s="13">
        <f t="shared" si="0"/>
        <v>5.4377001318515715E-2</v>
      </c>
      <c r="K8" s="14"/>
    </row>
    <row r="9" spans="1:11" x14ac:dyDescent="0.3">
      <c r="A9">
        <v>11600000</v>
      </c>
      <c r="B9" t="s">
        <v>24</v>
      </c>
      <c r="C9" t="s">
        <v>25</v>
      </c>
      <c r="D9" s="10">
        <v>0</v>
      </c>
      <c r="E9" s="10">
        <v>0</v>
      </c>
      <c r="F9" s="11">
        <v>14</v>
      </c>
      <c r="G9" s="10">
        <v>0</v>
      </c>
      <c r="H9" s="12">
        <v>0</v>
      </c>
      <c r="I9" s="13">
        <f t="shared" si="0"/>
        <v>0</v>
      </c>
      <c r="K9" s="14"/>
    </row>
    <row r="10" spans="1:11" x14ac:dyDescent="0.3">
      <c r="A10">
        <v>11600001</v>
      </c>
      <c r="B10" t="s">
        <v>26</v>
      </c>
      <c r="C10" t="s">
        <v>27</v>
      </c>
      <c r="D10" s="10">
        <v>3268.6499999999996</v>
      </c>
      <c r="E10" s="10">
        <v>3410.0008264462808</v>
      </c>
      <c r="F10" s="11">
        <v>121</v>
      </c>
      <c r="G10" s="10">
        <v>412610.1</v>
      </c>
      <c r="H10" s="12">
        <v>17103.450000000012</v>
      </c>
      <c r="I10" s="13">
        <f t="shared" si="0"/>
        <v>4.1451845216585861E-2</v>
      </c>
      <c r="K10" s="14"/>
    </row>
    <row r="11" spans="1:11" x14ac:dyDescent="0.3">
      <c r="A11">
        <v>11600002</v>
      </c>
      <c r="B11" t="s">
        <v>28</v>
      </c>
      <c r="C11" t="s">
        <v>27</v>
      </c>
      <c r="D11" s="10">
        <v>721.35</v>
      </c>
      <c r="E11" s="10">
        <v>762.83</v>
      </c>
      <c r="F11" s="11">
        <v>6</v>
      </c>
      <c r="G11" s="10">
        <v>4535.5</v>
      </c>
      <c r="H11" s="12">
        <v>207.39999999999964</v>
      </c>
      <c r="I11" s="13">
        <f t="shared" si="0"/>
        <v>4.5728144636754411E-2</v>
      </c>
      <c r="K11" s="14"/>
    </row>
    <row r="12" spans="1:11" x14ac:dyDescent="0.3">
      <c r="A12">
        <v>11600010</v>
      </c>
      <c r="B12" t="s">
        <v>29</v>
      </c>
      <c r="C12" t="s">
        <v>25</v>
      </c>
      <c r="D12" s="10">
        <v>1586.5499999999997</v>
      </c>
      <c r="E12" s="10">
        <v>1677.78</v>
      </c>
      <c r="F12" s="11">
        <v>152</v>
      </c>
      <c r="G12" s="10">
        <v>252376.89</v>
      </c>
      <c r="H12" s="12">
        <v>11221.290000000066</v>
      </c>
      <c r="I12" s="13">
        <f t="shared" si="0"/>
        <v>4.4462430771692547E-2</v>
      </c>
      <c r="K12" s="14"/>
    </row>
    <row r="13" spans="1:11" x14ac:dyDescent="0.3">
      <c r="A13">
        <v>11600020</v>
      </c>
      <c r="B13" t="s">
        <v>30</v>
      </c>
      <c r="C13" t="s">
        <v>25</v>
      </c>
      <c r="D13" s="10">
        <v>1586.55</v>
      </c>
      <c r="E13" s="10">
        <v>1677.78</v>
      </c>
      <c r="F13" s="11">
        <v>43</v>
      </c>
      <c r="G13" s="10">
        <v>71323.47</v>
      </c>
      <c r="H13" s="12">
        <v>3101.820000000007</v>
      </c>
      <c r="I13" s="13">
        <f t="shared" si="0"/>
        <v>4.3489471277827721E-2</v>
      </c>
      <c r="K13" s="14"/>
    </row>
    <row r="14" spans="1:11" x14ac:dyDescent="0.3">
      <c r="A14">
        <v>11600510</v>
      </c>
      <c r="B14" t="s">
        <v>31</v>
      </c>
      <c r="C14" t="s">
        <v>27</v>
      </c>
      <c r="D14" s="10">
        <v>3536.4</v>
      </c>
      <c r="E14" s="10">
        <v>3739.74</v>
      </c>
      <c r="F14" s="11">
        <v>22</v>
      </c>
      <c r="G14" s="10">
        <v>80850.899999999994</v>
      </c>
      <c r="H14" s="12">
        <v>3050.0999999999913</v>
      </c>
      <c r="I14" s="13">
        <f t="shared" si="0"/>
        <v>3.7724997495389559E-2</v>
      </c>
      <c r="K14" s="14"/>
    </row>
    <row r="15" spans="1:11" x14ac:dyDescent="0.3">
      <c r="A15">
        <v>11601000</v>
      </c>
      <c r="B15" t="s">
        <v>32</v>
      </c>
      <c r="C15" t="s">
        <v>25</v>
      </c>
      <c r="D15" s="10">
        <v>8484.7058823529405</v>
      </c>
      <c r="E15" s="10">
        <v>9375.8333333333339</v>
      </c>
      <c r="F15" s="11">
        <v>24</v>
      </c>
      <c r="G15" s="10">
        <v>225020</v>
      </c>
      <c r="H15" s="12">
        <v>21387.058823529427</v>
      </c>
      <c r="I15" s="13">
        <f t="shared" si="0"/>
        <v>9.5045146313791781E-2</v>
      </c>
      <c r="J15" t="s">
        <v>33</v>
      </c>
      <c r="K15" s="14"/>
    </row>
    <row r="16" spans="1:11" x14ac:dyDescent="0.3">
      <c r="A16">
        <v>16000002</v>
      </c>
      <c r="B16" t="s">
        <v>34</v>
      </c>
      <c r="C16" t="s">
        <v>35</v>
      </c>
      <c r="D16" s="10">
        <v>21597</v>
      </c>
      <c r="E16" s="10">
        <v>25506.9</v>
      </c>
      <c r="F16" s="11">
        <v>10</v>
      </c>
      <c r="G16" s="10">
        <v>255069</v>
      </c>
      <c r="H16" s="12">
        <v>39099</v>
      </c>
      <c r="I16" s="13">
        <f t="shared" si="0"/>
        <v>0.15328793385319267</v>
      </c>
      <c r="J16" t="s">
        <v>33</v>
      </c>
      <c r="K16" s="14"/>
    </row>
    <row r="17" spans="1:11" x14ac:dyDescent="0.3">
      <c r="A17">
        <v>33100342</v>
      </c>
      <c r="B17" t="s">
        <v>36</v>
      </c>
      <c r="C17" t="s">
        <v>37</v>
      </c>
      <c r="D17" s="10">
        <v>0</v>
      </c>
      <c r="E17" s="10">
        <v>1100</v>
      </c>
      <c r="F17" s="11">
        <v>1</v>
      </c>
      <c r="G17" s="10">
        <v>1100</v>
      </c>
      <c r="H17" s="12">
        <v>1100</v>
      </c>
      <c r="I17" s="13">
        <f t="shared" si="0"/>
        <v>1</v>
      </c>
      <c r="K17" s="14"/>
    </row>
    <row r="18" spans="1:11" x14ac:dyDescent="0.3">
      <c r="A18">
        <v>33100873</v>
      </c>
      <c r="B18" t="s">
        <v>38</v>
      </c>
      <c r="C18" t="s">
        <v>37</v>
      </c>
      <c r="D18" s="10">
        <v>8</v>
      </c>
      <c r="E18" s="10">
        <v>8</v>
      </c>
      <c r="F18" s="11">
        <v>1814</v>
      </c>
      <c r="G18" s="10">
        <v>14512</v>
      </c>
      <c r="H18" s="12">
        <v>0</v>
      </c>
      <c r="I18" s="13">
        <f t="shared" si="0"/>
        <v>0</v>
      </c>
      <c r="K18" s="14"/>
    </row>
    <row r="19" spans="1:11" x14ac:dyDescent="0.3">
      <c r="A19">
        <v>33100874</v>
      </c>
      <c r="B19" t="s">
        <v>39</v>
      </c>
      <c r="C19" t="s">
        <v>37</v>
      </c>
      <c r="D19" s="10">
        <v>8</v>
      </c>
      <c r="E19" s="10">
        <v>8</v>
      </c>
      <c r="F19" s="11">
        <v>1161</v>
      </c>
      <c r="G19" s="10">
        <v>9288</v>
      </c>
      <c r="H19" s="12">
        <v>0</v>
      </c>
      <c r="I19" s="13">
        <f t="shared" si="0"/>
        <v>0</v>
      </c>
      <c r="K19" s="14"/>
    </row>
    <row r="20" spans="1:11" x14ac:dyDescent="0.3">
      <c r="A20">
        <v>33100875</v>
      </c>
      <c r="B20" t="s">
        <v>40</v>
      </c>
      <c r="C20" t="s">
        <v>37</v>
      </c>
      <c r="D20" s="10">
        <v>8</v>
      </c>
      <c r="E20" s="10">
        <v>8</v>
      </c>
      <c r="F20" s="11">
        <v>2813</v>
      </c>
      <c r="G20" s="10">
        <v>22504</v>
      </c>
      <c r="H20" s="12">
        <v>0</v>
      </c>
      <c r="I20" s="13">
        <f t="shared" si="0"/>
        <v>0</v>
      </c>
      <c r="K20" s="14"/>
    </row>
    <row r="21" spans="1:11" x14ac:dyDescent="0.3">
      <c r="A21">
        <v>33100881</v>
      </c>
      <c r="B21" t="s">
        <v>41</v>
      </c>
      <c r="C21" t="s">
        <v>37</v>
      </c>
      <c r="D21" s="10">
        <v>8</v>
      </c>
      <c r="E21" s="10">
        <v>8</v>
      </c>
      <c r="F21" s="11">
        <v>1938</v>
      </c>
      <c r="G21" s="10">
        <v>15504</v>
      </c>
      <c r="H21" s="12">
        <v>0</v>
      </c>
      <c r="I21" s="13">
        <f t="shared" si="0"/>
        <v>0</v>
      </c>
      <c r="K21" s="14"/>
    </row>
    <row r="22" spans="1:11" x14ac:dyDescent="0.3">
      <c r="A22">
        <v>33101014</v>
      </c>
      <c r="B22" t="s">
        <v>42</v>
      </c>
      <c r="C22" t="s">
        <v>37</v>
      </c>
      <c r="D22" s="10">
        <v>209.75</v>
      </c>
      <c r="E22" s="10">
        <v>184</v>
      </c>
      <c r="F22" s="11">
        <v>2</v>
      </c>
      <c r="G22" s="10">
        <v>368</v>
      </c>
      <c r="H22" s="12">
        <v>-51.5</v>
      </c>
      <c r="I22" s="13">
        <f t="shared" si="0"/>
        <v>-0.13994565217391305</v>
      </c>
      <c r="K22" s="14"/>
    </row>
    <row r="23" spans="1:11" x14ac:dyDescent="0.3">
      <c r="A23">
        <v>33101016</v>
      </c>
      <c r="B23" t="s">
        <v>43</v>
      </c>
      <c r="C23" t="s">
        <v>37</v>
      </c>
      <c r="D23" s="10">
        <v>0</v>
      </c>
      <c r="E23" s="10">
        <v>8</v>
      </c>
      <c r="F23" s="11">
        <v>1644</v>
      </c>
      <c r="G23" s="10">
        <v>13152</v>
      </c>
      <c r="H23" s="12">
        <v>13152</v>
      </c>
      <c r="I23" s="13">
        <f t="shared" si="0"/>
        <v>1</v>
      </c>
      <c r="K23" s="14"/>
    </row>
    <row r="24" spans="1:11" x14ac:dyDescent="0.3">
      <c r="A24">
        <v>33101243</v>
      </c>
      <c r="B24" t="s">
        <v>44</v>
      </c>
      <c r="C24" t="s">
        <v>37</v>
      </c>
      <c r="D24" s="10">
        <v>0</v>
      </c>
      <c r="E24" s="10">
        <v>8</v>
      </c>
      <c r="F24" s="11">
        <v>7</v>
      </c>
      <c r="G24" s="10">
        <v>56</v>
      </c>
      <c r="H24" s="12">
        <v>56</v>
      </c>
      <c r="I24" s="13">
        <f t="shared" si="0"/>
        <v>1</v>
      </c>
      <c r="K24" s="14"/>
    </row>
    <row r="25" spans="1:11" x14ac:dyDescent="0.3">
      <c r="A25">
        <v>33101349</v>
      </c>
      <c r="B25" t="s">
        <v>45</v>
      </c>
      <c r="C25" t="s">
        <v>46</v>
      </c>
      <c r="D25" s="10">
        <v>0</v>
      </c>
      <c r="E25" s="10">
        <v>42.5</v>
      </c>
      <c r="F25" s="11">
        <v>5</v>
      </c>
      <c r="G25" s="10">
        <v>162.5</v>
      </c>
      <c r="H25" s="12">
        <v>162.5</v>
      </c>
      <c r="I25" s="13">
        <f t="shared" si="0"/>
        <v>1</v>
      </c>
      <c r="K25" s="14"/>
    </row>
    <row r="26" spans="1:11" x14ac:dyDescent="0.3">
      <c r="A26">
        <v>33101602</v>
      </c>
      <c r="B26" t="s">
        <v>47</v>
      </c>
      <c r="C26" t="s">
        <v>37</v>
      </c>
      <c r="D26" s="10">
        <v>0</v>
      </c>
      <c r="E26" s="10">
        <v>8</v>
      </c>
      <c r="F26" s="11">
        <v>2</v>
      </c>
      <c r="G26" s="10">
        <v>16</v>
      </c>
      <c r="H26" s="12">
        <v>16</v>
      </c>
      <c r="I26" s="13">
        <f t="shared" si="0"/>
        <v>1</v>
      </c>
      <c r="K26" s="14"/>
    </row>
    <row r="27" spans="1:11" x14ac:dyDescent="0.3">
      <c r="A27">
        <v>33101666</v>
      </c>
      <c r="B27" t="s">
        <v>48</v>
      </c>
      <c r="C27" t="s">
        <v>37</v>
      </c>
      <c r="D27" s="10">
        <v>11</v>
      </c>
      <c r="E27" s="10">
        <v>11</v>
      </c>
      <c r="F27" s="11">
        <v>435</v>
      </c>
      <c r="G27" s="10">
        <v>4785</v>
      </c>
      <c r="H27" s="12">
        <v>0</v>
      </c>
      <c r="I27" s="13">
        <f t="shared" si="0"/>
        <v>0</v>
      </c>
      <c r="K27" s="14"/>
    </row>
    <row r="28" spans="1:11" x14ac:dyDescent="0.3">
      <c r="A28">
        <v>33101843</v>
      </c>
      <c r="B28" t="s">
        <v>49</v>
      </c>
      <c r="C28" t="s">
        <v>37</v>
      </c>
      <c r="D28" s="10">
        <v>129.5</v>
      </c>
      <c r="E28" s="10">
        <v>129.5</v>
      </c>
      <c r="F28" s="11">
        <v>51</v>
      </c>
      <c r="G28" s="10">
        <v>6604.5</v>
      </c>
      <c r="H28" s="12">
        <v>0</v>
      </c>
      <c r="I28" s="13">
        <f t="shared" si="0"/>
        <v>0</v>
      </c>
      <c r="K28" s="14"/>
    </row>
    <row r="29" spans="1:11" x14ac:dyDescent="0.3">
      <c r="A29">
        <v>33102157</v>
      </c>
      <c r="B29" t="s">
        <v>50</v>
      </c>
      <c r="C29" t="s">
        <v>37</v>
      </c>
      <c r="D29" s="10">
        <v>48</v>
      </c>
      <c r="E29" s="10">
        <v>44.929118773946357</v>
      </c>
      <c r="F29" s="11">
        <v>522</v>
      </c>
      <c r="G29" s="10">
        <v>23453</v>
      </c>
      <c r="H29" s="12">
        <v>-1603</v>
      </c>
      <c r="I29" s="13">
        <f t="shared" si="0"/>
        <v>-6.8349464887221253E-2</v>
      </c>
      <c r="K29" s="14"/>
    </row>
    <row r="30" spans="1:11" x14ac:dyDescent="0.3">
      <c r="A30">
        <v>33102158</v>
      </c>
      <c r="B30" t="s">
        <v>51</v>
      </c>
      <c r="C30" t="s">
        <v>37</v>
      </c>
      <c r="D30" s="10">
        <v>46.5</v>
      </c>
      <c r="E30" s="10">
        <v>44.245098039215684</v>
      </c>
      <c r="F30" s="11">
        <v>51</v>
      </c>
      <c r="G30" s="10">
        <v>2256.5</v>
      </c>
      <c r="H30" s="12">
        <v>-115</v>
      </c>
      <c r="I30" s="13">
        <f t="shared" si="0"/>
        <v>-5.0963882118324838E-2</v>
      </c>
      <c r="K30" s="14"/>
    </row>
    <row r="31" spans="1:11" x14ac:dyDescent="0.3">
      <c r="A31">
        <v>33102265</v>
      </c>
      <c r="B31" t="s">
        <v>52</v>
      </c>
      <c r="C31" t="s">
        <v>37</v>
      </c>
      <c r="D31" s="10">
        <v>0</v>
      </c>
      <c r="E31" s="10">
        <v>8</v>
      </c>
      <c r="F31" s="11">
        <v>9</v>
      </c>
      <c r="G31" s="10">
        <v>72</v>
      </c>
      <c r="H31" s="12">
        <v>72</v>
      </c>
      <c r="I31" s="13">
        <f t="shared" si="0"/>
        <v>1</v>
      </c>
      <c r="K31" s="14"/>
    </row>
    <row r="32" spans="1:11" x14ac:dyDescent="0.3">
      <c r="A32">
        <v>33102605</v>
      </c>
      <c r="B32" t="s">
        <v>53</v>
      </c>
      <c r="C32" t="s">
        <v>37</v>
      </c>
      <c r="D32" s="10">
        <v>11.625</v>
      </c>
      <c r="E32" s="10">
        <v>12</v>
      </c>
      <c r="F32" s="11">
        <v>6</v>
      </c>
      <c r="G32" s="10">
        <v>72</v>
      </c>
      <c r="H32" s="12">
        <v>2.25</v>
      </c>
      <c r="I32" s="13">
        <f t="shared" si="0"/>
        <v>3.125E-2</v>
      </c>
      <c r="K32" s="14"/>
    </row>
    <row r="33" spans="1:11" x14ac:dyDescent="0.3">
      <c r="A33">
        <v>33102641</v>
      </c>
      <c r="B33" t="s">
        <v>54</v>
      </c>
      <c r="C33" t="s">
        <v>37</v>
      </c>
      <c r="D33" s="10">
        <v>92.681818181818187</v>
      </c>
      <c r="E33" s="10">
        <v>100</v>
      </c>
      <c r="F33" s="11">
        <v>27</v>
      </c>
      <c r="G33" s="10">
        <v>2572</v>
      </c>
      <c r="H33" s="12">
        <v>69.590909090909008</v>
      </c>
      <c r="I33" s="13">
        <f t="shared" si="0"/>
        <v>2.7057118620104591E-2</v>
      </c>
      <c r="K33" s="14"/>
    </row>
    <row r="34" spans="1:11" x14ac:dyDescent="0.3">
      <c r="A34">
        <v>33102721</v>
      </c>
      <c r="B34" t="s">
        <v>55</v>
      </c>
      <c r="C34" t="s">
        <v>46</v>
      </c>
      <c r="D34" s="10">
        <v>0</v>
      </c>
      <c r="E34" s="10">
        <v>25.5</v>
      </c>
      <c r="F34" s="11">
        <v>3</v>
      </c>
      <c r="G34" s="10">
        <v>76.5</v>
      </c>
      <c r="H34" s="12">
        <v>76.5</v>
      </c>
      <c r="I34" s="13">
        <f t="shared" si="0"/>
        <v>1</v>
      </c>
      <c r="K34" s="14"/>
    </row>
    <row r="35" spans="1:11" x14ac:dyDescent="0.3">
      <c r="A35">
        <v>33102735</v>
      </c>
      <c r="B35" t="s">
        <v>56</v>
      </c>
      <c r="C35" t="s">
        <v>37</v>
      </c>
      <c r="D35" s="10">
        <v>48</v>
      </c>
      <c r="E35" s="10">
        <v>44.549295774647888</v>
      </c>
      <c r="F35" s="11">
        <v>142</v>
      </c>
      <c r="G35" s="10">
        <v>6326</v>
      </c>
      <c r="H35" s="12">
        <v>-490</v>
      </c>
      <c r="I35" s="13">
        <f t="shared" si="0"/>
        <v>-7.7458109389819785E-2</v>
      </c>
      <c r="K35" s="14"/>
    </row>
    <row r="36" spans="1:11" x14ac:dyDescent="0.3">
      <c r="A36">
        <v>33102768</v>
      </c>
      <c r="B36" t="s">
        <v>57</v>
      </c>
      <c r="C36" t="s">
        <v>37</v>
      </c>
      <c r="D36" s="10">
        <v>8.8880597014925371</v>
      </c>
      <c r="E36" s="10">
        <v>8.9600000000000009</v>
      </c>
      <c r="F36" s="11">
        <v>50</v>
      </c>
      <c r="G36" s="10">
        <v>448</v>
      </c>
      <c r="H36" s="12">
        <v>3.5970149253732302</v>
      </c>
      <c r="I36" s="13">
        <f t="shared" si="0"/>
        <v>8.0290511727081036E-3</v>
      </c>
      <c r="K36" s="14"/>
    </row>
    <row r="37" spans="1:11" x14ac:dyDescent="0.3">
      <c r="A37">
        <v>33102862</v>
      </c>
      <c r="B37" t="s">
        <v>58</v>
      </c>
      <c r="C37" t="s">
        <v>37</v>
      </c>
      <c r="D37" s="10">
        <v>53</v>
      </c>
      <c r="E37" s="10">
        <v>52.551020408163268</v>
      </c>
      <c r="F37" s="11">
        <v>49</v>
      </c>
      <c r="G37" s="10">
        <v>2575</v>
      </c>
      <c r="H37" s="12">
        <v>-22</v>
      </c>
      <c r="I37" s="13">
        <f t="shared" si="0"/>
        <v>-8.5436893203883497E-3</v>
      </c>
      <c r="K37" s="14"/>
    </row>
    <row r="38" spans="1:11" x14ac:dyDescent="0.3">
      <c r="A38">
        <v>33102863</v>
      </c>
      <c r="B38" t="s">
        <v>59</v>
      </c>
      <c r="C38" t="s">
        <v>37</v>
      </c>
      <c r="D38" s="10">
        <v>48</v>
      </c>
      <c r="E38" s="10">
        <v>48</v>
      </c>
      <c r="F38" s="11">
        <v>3627</v>
      </c>
      <c r="G38" s="10">
        <v>174096</v>
      </c>
      <c r="H38" s="12">
        <v>0</v>
      </c>
      <c r="I38" s="13">
        <f t="shared" si="0"/>
        <v>0</v>
      </c>
      <c r="K38" s="14"/>
    </row>
    <row r="39" spans="1:11" x14ac:dyDescent="0.3">
      <c r="A39">
        <v>33102864</v>
      </c>
      <c r="B39" t="s">
        <v>60</v>
      </c>
      <c r="C39" t="s">
        <v>37</v>
      </c>
      <c r="D39" s="10">
        <v>51</v>
      </c>
      <c r="E39" s="10">
        <v>51</v>
      </c>
      <c r="F39" s="11">
        <v>302</v>
      </c>
      <c r="G39" s="10">
        <v>15402</v>
      </c>
      <c r="H39" s="12">
        <v>0</v>
      </c>
      <c r="I39" s="13">
        <f t="shared" si="0"/>
        <v>0</v>
      </c>
      <c r="K39" s="14"/>
    </row>
    <row r="40" spans="1:11" x14ac:dyDescent="0.3">
      <c r="A40">
        <v>33102915</v>
      </c>
      <c r="B40" t="s">
        <v>61</v>
      </c>
      <c r="C40" t="s">
        <v>37</v>
      </c>
      <c r="D40" s="10">
        <v>0</v>
      </c>
      <c r="E40" s="10">
        <v>9</v>
      </c>
      <c r="F40" s="11">
        <v>4</v>
      </c>
      <c r="G40" s="10">
        <v>36</v>
      </c>
      <c r="H40" s="12">
        <v>36</v>
      </c>
      <c r="I40" s="13">
        <f t="shared" si="0"/>
        <v>1</v>
      </c>
      <c r="K40" s="14"/>
    </row>
    <row r="41" spans="1:11" x14ac:dyDescent="0.3">
      <c r="A41">
        <v>33102918</v>
      </c>
      <c r="B41" t="s">
        <v>62</v>
      </c>
      <c r="C41" t="s">
        <v>37</v>
      </c>
      <c r="D41" s="10">
        <v>0</v>
      </c>
      <c r="E41" s="10">
        <v>10</v>
      </c>
      <c r="F41" s="11">
        <v>1</v>
      </c>
      <c r="G41" s="10">
        <v>10</v>
      </c>
      <c r="H41" s="12">
        <v>10</v>
      </c>
      <c r="I41" s="13">
        <f t="shared" si="0"/>
        <v>1</v>
      </c>
      <c r="K41" s="14"/>
    </row>
    <row r="42" spans="1:11" x14ac:dyDescent="0.3">
      <c r="A42">
        <v>33102919</v>
      </c>
      <c r="B42" t="s">
        <v>63</v>
      </c>
      <c r="C42" t="s">
        <v>37</v>
      </c>
      <c r="D42" s="10">
        <v>0</v>
      </c>
      <c r="E42" s="10">
        <v>9</v>
      </c>
      <c r="F42" s="11">
        <v>1</v>
      </c>
      <c r="G42" s="10">
        <v>9</v>
      </c>
      <c r="H42" s="12">
        <v>9</v>
      </c>
      <c r="I42" s="13">
        <f t="shared" si="0"/>
        <v>1</v>
      </c>
      <c r="K42" s="14"/>
    </row>
    <row r="43" spans="1:11" x14ac:dyDescent="0.3">
      <c r="A43">
        <v>33103033</v>
      </c>
      <c r="B43" t="s">
        <v>64</v>
      </c>
      <c r="C43" t="s">
        <v>37</v>
      </c>
      <c r="D43" s="10">
        <v>146.66666666666666</v>
      </c>
      <c r="E43" s="10">
        <v>138.5</v>
      </c>
      <c r="F43" s="11">
        <v>1</v>
      </c>
      <c r="G43" s="10">
        <v>138.5</v>
      </c>
      <c r="H43" s="12">
        <v>-8.1666666666666572</v>
      </c>
      <c r="I43" s="13">
        <f t="shared" si="0"/>
        <v>-5.8965102286401859E-2</v>
      </c>
      <c r="K43" s="14"/>
    </row>
    <row r="44" spans="1:11" x14ac:dyDescent="0.3">
      <c r="A44">
        <v>33103046</v>
      </c>
      <c r="B44" t="s">
        <v>65</v>
      </c>
      <c r="C44" t="s">
        <v>37</v>
      </c>
      <c r="D44" s="10">
        <v>363.95454545454544</v>
      </c>
      <c r="E44" s="10">
        <v>316.76666666666665</v>
      </c>
      <c r="F44" s="11">
        <v>15</v>
      </c>
      <c r="G44" s="10">
        <v>4751.5</v>
      </c>
      <c r="H44" s="12">
        <v>-707.81818181818198</v>
      </c>
      <c r="I44" s="13">
        <f t="shared" si="0"/>
        <v>-0.14896731175800948</v>
      </c>
      <c r="K44" s="14"/>
    </row>
    <row r="45" spans="1:11" x14ac:dyDescent="0.3">
      <c r="A45">
        <v>33103048</v>
      </c>
      <c r="B45" t="s">
        <v>66</v>
      </c>
      <c r="C45" t="s">
        <v>37</v>
      </c>
      <c r="D45" s="10">
        <v>369.29545454545456</v>
      </c>
      <c r="E45" s="10">
        <v>320.25</v>
      </c>
      <c r="F45" s="11">
        <v>30</v>
      </c>
      <c r="G45" s="10">
        <v>9607.5</v>
      </c>
      <c r="H45" s="12">
        <v>-1471.363636363636</v>
      </c>
      <c r="I45" s="13">
        <f t="shared" si="0"/>
        <v>-0.15314739904903835</v>
      </c>
      <c r="K45" s="14"/>
    </row>
    <row r="46" spans="1:11" x14ac:dyDescent="0.3">
      <c r="A46">
        <v>33103422</v>
      </c>
      <c r="B46" t="s">
        <v>67</v>
      </c>
      <c r="C46" t="s">
        <v>37</v>
      </c>
      <c r="D46" s="10">
        <v>0</v>
      </c>
      <c r="E46" s="10">
        <v>15.5</v>
      </c>
      <c r="F46" s="11">
        <v>4</v>
      </c>
      <c r="G46" s="10">
        <v>62</v>
      </c>
      <c r="H46" s="12">
        <v>62</v>
      </c>
      <c r="I46" s="13">
        <f t="shared" si="0"/>
        <v>1</v>
      </c>
      <c r="K46" s="14"/>
    </row>
    <row r="47" spans="1:11" x14ac:dyDescent="0.3">
      <c r="A47">
        <v>33103431</v>
      </c>
      <c r="B47" t="s">
        <v>68</v>
      </c>
      <c r="C47" t="s">
        <v>37</v>
      </c>
      <c r="D47" s="10">
        <v>0</v>
      </c>
      <c r="E47" s="10">
        <v>16</v>
      </c>
      <c r="F47" s="11">
        <v>3</v>
      </c>
      <c r="G47" s="10">
        <v>48</v>
      </c>
      <c r="H47" s="12">
        <v>48</v>
      </c>
      <c r="I47" s="13">
        <f t="shared" si="0"/>
        <v>1</v>
      </c>
      <c r="K47" s="14"/>
    </row>
    <row r="48" spans="1:11" x14ac:dyDescent="0.3">
      <c r="A48">
        <v>33103457</v>
      </c>
      <c r="B48" t="s">
        <v>69</v>
      </c>
      <c r="C48" t="s">
        <v>37</v>
      </c>
      <c r="D48" s="10">
        <v>951</v>
      </c>
      <c r="E48" s="10">
        <v>942</v>
      </c>
      <c r="F48" s="11">
        <v>1</v>
      </c>
      <c r="G48" s="10">
        <v>942</v>
      </c>
      <c r="H48" s="12">
        <v>-9</v>
      </c>
      <c r="I48" s="13">
        <f t="shared" si="0"/>
        <v>-9.5541401273885346E-3</v>
      </c>
      <c r="K48" s="14"/>
    </row>
    <row r="49" spans="1:11" x14ac:dyDescent="0.3">
      <c r="A49">
        <v>33103559</v>
      </c>
      <c r="B49" t="s">
        <v>70</v>
      </c>
      <c r="C49" t="s">
        <v>37</v>
      </c>
      <c r="D49" s="10">
        <v>8</v>
      </c>
      <c r="E49" s="10">
        <v>8</v>
      </c>
      <c r="F49" s="11">
        <v>38</v>
      </c>
      <c r="G49" s="10">
        <v>304</v>
      </c>
      <c r="H49" s="12">
        <v>0</v>
      </c>
      <c r="I49" s="13">
        <f t="shared" si="0"/>
        <v>0</v>
      </c>
      <c r="K49" s="14"/>
    </row>
    <row r="50" spans="1:11" x14ac:dyDescent="0.3">
      <c r="A50">
        <v>33103560</v>
      </c>
      <c r="B50" t="s">
        <v>71</v>
      </c>
      <c r="C50" t="s">
        <v>37</v>
      </c>
      <c r="D50" s="10">
        <v>8</v>
      </c>
      <c r="E50" s="10">
        <v>8</v>
      </c>
      <c r="F50" s="11">
        <v>403</v>
      </c>
      <c r="G50" s="10">
        <v>3224</v>
      </c>
      <c r="H50" s="12">
        <v>0</v>
      </c>
      <c r="I50" s="13">
        <f t="shared" si="0"/>
        <v>0</v>
      </c>
      <c r="K50" s="14"/>
    </row>
    <row r="51" spans="1:11" x14ac:dyDescent="0.3">
      <c r="A51">
        <v>33103561</v>
      </c>
      <c r="B51" t="s">
        <v>72</v>
      </c>
      <c r="C51" t="s">
        <v>37</v>
      </c>
      <c r="D51" s="10">
        <v>8</v>
      </c>
      <c r="E51" s="10">
        <v>8</v>
      </c>
      <c r="F51" s="11">
        <v>1046</v>
      </c>
      <c r="G51" s="10">
        <v>8368</v>
      </c>
      <c r="H51" s="12">
        <v>0</v>
      </c>
      <c r="I51" s="13">
        <f t="shared" si="0"/>
        <v>0</v>
      </c>
      <c r="K51" s="14"/>
    </row>
    <row r="52" spans="1:11" x14ac:dyDescent="0.3">
      <c r="A52">
        <v>33103562</v>
      </c>
      <c r="B52" t="s">
        <v>73</v>
      </c>
      <c r="C52" t="s">
        <v>37</v>
      </c>
      <c r="D52" s="10">
        <v>8</v>
      </c>
      <c r="E52" s="10">
        <v>8</v>
      </c>
      <c r="F52" s="11">
        <v>750</v>
      </c>
      <c r="G52" s="10">
        <v>6000</v>
      </c>
      <c r="H52" s="12">
        <v>0</v>
      </c>
      <c r="I52" s="13">
        <f t="shared" si="0"/>
        <v>0</v>
      </c>
      <c r="K52" s="14"/>
    </row>
    <row r="53" spans="1:11" x14ac:dyDescent="0.3">
      <c r="A53">
        <v>33103563</v>
      </c>
      <c r="B53" t="s">
        <v>74</v>
      </c>
      <c r="C53" t="s">
        <v>37</v>
      </c>
      <c r="D53" s="10">
        <v>0</v>
      </c>
      <c r="E53" s="10">
        <v>8</v>
      </c>
      <c r="F53" s="11">
        <v>89</v>
      </c>
      <c r="G53" s="10">
        <v>712</v>
      </c>
      <c r="H53" s="12">
        <v>712</v>
      </c>
      <c r="I53" s="13">
        <f t="shared" si="0"/>
        <v>1</v>
      </c>
      <c r="K53" s="14"/>
    </row>
    <row r="54" spans="1:11" x14ac:dyDescent="0.3">
      <c r="A54">
        <v>33103697</v>
      </c>
      <c r="B54" t="s">
        <v>75</v>
      </c>
      <c r="C54" t="s">
        <v>37</v>
      </c>
      <c r="D54" s="10">
        <v>817</v>
      </c>
      <c r="E54" s="10">
        <v>847.5</v>
      </c>
      <c r="F54" s="11">
        <v>22</v>
      </c>
      <c r="G54" s="10">
        <v>18370.5</v>
      </c>
      <c r="H54" s="12">
        <v>396.5</v>
      </c>
      <c r="I54" s="13">
        <f t="shared" si="0"/>
        <v>2.1583517051794999E-2</v>
      </c>
      <c r="K54" s="14"/>
    </row>
    <row r="55" spans="1:11" x14ac:dyDescent="0.3">
      <c r="A55">
        <v>33103698</v>
      </c>
      <c r="B55" t="s">
        <v>76</v>
      </c>
      <c r="C55" t="s">
        <v>37</v>
      </c>
      <c r="D55" s="10">
        <v>0</v>
      </c>
      <c r="E55" s="10">
        <v>79.5</v>
      </c>
      <c r="F55" s="11">
        <v>16</v>
      </c>
      <c r="G55" s="10">
        <v>1260</v>
      </c>
      <c r="H55" s="12">
        <v>1260</v>
      </c>
      <c r="I55" s="13">
        <f t="shared" si="0"/>
        <v>1</v>
      </c>
      <c r="K55" s="14"/>
    </row>
    <row r="56" spans="1:11" x14ac:dyDescent="0.3">
      <c r="A56">
        <v>33103723</v>
      </c>
      <c r="B56" t="s">
        <v>77</v>
      </c>
      <c r="C56" t="s">
        <v>37</v>
      </c>
      <c r="D56" s="10">
        <v>11</v>
      </c>
      <c r="E56" s="10">
        <v>11</v>
      </c>
      <c r="F56" s="11">
        <v>33</v>
      </c>
      <c r="G56" s="10">
        <v>363</v>
      </c>
      <c r="H56" s="12">
        <v>0</v>
      </c>
      <c r="I56" s="13">
        <f t="shared" si="0"/>
        <v>0</v>
      </c>
      <c r="K56" s="14"/>
    </row>
    <row r="57" spans="1:11" x14ac:dyDescent="0.3">
      <c r="A57">
        <v>33103756</v>
      </c>
      <c r="B57" t="s">
        <v>78</v>
      </c>
      <c r="C57" t="s">
        <v>37</v>
      </c>
      <c r="D57" s="10">
        <v>0</v>
      </c>
      <c r="E57" s="10">
        <v>11.5</v>
      </c>
      <c r="F57" s="11">
        <v>8</v>
      </c>
      <c r="G57" s="10">
        <v>92</v>
      </c>
      <c r="H57" s="12">
        <v>92</v>
      </c>
      <c r="I57" s="13">
        <f t="shared" si="0"/>
        <v>1</v>
      </c>
      <c r="K57" s="14"/>
    </row>
    <row r="58" spans="1:11" x14ac:dyDescent="0.3">
      <c r="A58">
        <v>33103762</v>
      </c>
      <c r="B58" t="s">
        <v>79</v>
      </c>
      <c r="C58" t="s">
        <v>37</v>
      </c>
      <c r="D58" s="10">
        <v>0</v>
      </c>
      <c r="E58" s="10">
        <v>8</v>
      </c>
      <c r="F58" s="11">
        <v>269</v>
      </c>
      <c r="G58" s="10">
        <v>2152</v>
      </c>
      <c r="H58" s="12">
        <v>2152</v>
      </c>
      <c r="I58" s="13">
        <f t="shared" si="0"/>
        <v>1</v>
      </c>
      <c r="K58" s="14"/>
    </row>
    <row r="59" spans="1:11" x14ac:dyDescent="0.3">
      <c r="A59">
        <v>33103765</v>
      </c>
      <c r="B59" t="s">
        <v>80</v>
      </c>
      <c r="C59" t="s">
        <v>37</v>
      </c>
      <c r="D59" s="10">
        <v>0</v>
      </c>
      <c r="E59" s="10">
        <v>8</v>
      </c>
      <c r="F59" s="11">
        <v>60</v>
      </c>
      <c r="G59" s="10">
        <v>480</v>
      </c>
      <c r="H59" s="12">
        <v>480</v>
      </c>
      <c r="I59" s="13">
        <f t="shared" si="0"/>
        <v>1</v>
      </c>
      <c r="K59" s="14"/>
    </row>
    <row r="60" spans="1:11" x14ac:dyDescent="0.3">
      <c r="A60">
        <v>33103777</v>
      </c>
      <c r="B60" t="s">
        <v>81</v>
      </c>
      <c r="C60" t="s">
        <v>37</v>
      </c>
      <c r="D60" s="10">
        <v>0</v>
      </c>
      <c r="E60" s="10">
        <v>20.642857142857142</v>
      </c>
      <c r="F60" s="11">
        <v>21</v>
      </c>
      <c r="G60" s="10">
        <v>433.5</v>
      </c>
      <c r="H60" s="12">
        <v>433.5</v>
      </c>
      <c r="I60" s="13">
        <f t="shared" si="0"/>
        <v>1</v>
      </c>
      <c r="K60" s="14"/>
    </row>
    <row r="61" spans="1:11" x14ac:dyDescent="0.3">
      <c r="A61" s="15">
        <v>33103790</v>
      </c>
      <c r="B61" s="15" t="s">
        <v>82</v>
      </c>
      <c r="C61" s="15" t="s">
        <v>37</v>
      </c>
      <c r="D61" s="10">
        <v>0</v>
      </c>
      <c r="E61" s="10">
        <v>8</v>
      </c>
      <c r="F61" s="11">
        <v>863</v>
      </c>
      <c r="G61" s="10">
        <v>6904</v>
      </c>
      <c r="H61" s="12">
        <v>6904</v>
      </c>
      <c r="I61" s="13">
        <f t="shared" si="0"/>
        <v>1</v>
      </c>
      <c r="K61" s="14"/>
    </row>
    <row r="62" spans="1:11" x14ac:dyDescent="0.3">
      <c r="A62">
        <v>33105370</v>
      </c>
      <c r="B62" t="s">
        <v>83</v>
      </c>
      <c r="C62" t="s">
        <v>37</v>
      </c>
      <c r="D62" s="10">
        <v>0</v>
      </c>
      <c r="E62" s="10">
        <v>321.25</v>
      </c>
      <c r="F62" s="11">
        <v>2</v>
      </c>
      <c r="G62" s="10">
        <v>642.5</v>
      </c>
      <c r="H62" s="12">
        <v>642.5</v>
      </c>
      <c r="I62" s="13">
        <f t="shared" si="0"/>
        <v>1</v>
      </c>
      <c r="K62" s="14"/>
    </row>
    <row r="63" spans="1:11" x14ac:dyDescent="0.3">
      <c r="A63">
        <v>33105804</v>
      </c>
      <c r="B63" t="s">
        <v>84</v>
      </c>
      <c r="C63" t="s">
        <v>37</v>
      </c>
      <c r="D63" s="10">
        <v>218</v>
      </c>
      <c r="E63" s="10">
        <v>218</v>
      </c>
      <c r="F63" s="11">
        <v>4</v>
      </c>
      <c r="G63" s="10">
        <v>872</v>
      </c>
      <c r="H63" s="12">
        <v>0</v>
      </c>
      <c r="I63" s="13">
        <f t="shared" si="0"/>
        <v>0</v>
      </c>
      <c r="K63" s="14"/>
    </row>
    <row r="64" spans="1:11" x14ac:dyDescent="0.3">
      <c r="A64">
        <v>33105835</v>
      </c>
      <c r="B64" t="s">
        <v>85</v>
      </c>
      <c r="C64" t="s">
        <v>37</v>
      </c>
      <c r="D64" s="10">
        <v>122</v>
      </c>
      <c r="E64" s="10">
        <v>189</v>
      </c>
      <c r="F64" s="11">
        <v>1</v>
      </c>
      <c r="G64" s="10">
        <v>122</v>
      </c>
      <c r="H64" s="12">
        <v>0</v>
      </c>
      <c r="I64" s="13">
        <f t="shared" si="0"/>
        <v>0</v>
      </c>
      <c r="K64" s="14"/>
    </row>
    <row r="65" spans="1:11" x14ac:dyDescent="0.3">
      <c r="A65">
        <v>33106295</v>
      </c>
      <c r="B65" t="s">
        <v>86</v>
      </c>
      <c r="C65" t="s">
        <v>37</v>
      </c>
      <c r="D65" s="10">
        <v>0</v>
      </c>
      <c r="E65" s="10">
        <v>8</v>
      </c>
      <c r="F65" s="11">
        <v>1</v>
      </c>
      <c r="G65" s="10">
        <v>8</v>
      </c>
      <c r="H65" s="12">
        <v>8</v>
      </c>
      <c r="I65" s="13">
        <f t="shared" si="0"/>
        <v>1</v>
      </c>
      <c r="K65" s="14"/>
    </row>
    <row r="66" spans="1:11" x14ac:dyDescent="0.3">
      <c r="A66">
        <v>33106400</v>
      </c>
      <c r="B66" t="s">
        <v>87</v>
      </c>
      <c r="C66" t="s">
        <v>37</v>
      </c>
      <c r="D66" s="10">
        <v>230.5</v>
      </c>
      <c r="E66" s="10">
        <v>230.5</v>
      </c>
      <c r="F66" s="11">
        <v>1</v>
      </c>
      <c r="G66" s="10">
        <v>230.5</v>
      </c>
      <c r="H66" s="12">
        <v>0</v>
      </c>
      <c r="I66" s="13">
        <f t="shared" si="0"/>
        <v>0</v>
      </c>
      <c r="K66" s="14"/>
    </row>
    <row r="67" spans="1:11" x14ac:dyDescent="0.3">
      <c r="A67">
        <v>33106402</v>
      </c>
      <c r="B67" t="s">
        <v>88</v>
      </c>
      <c r="C67" t="s">
        <v>37</v>
      </c>
      <c r="D67" s="10">
        <v>242</v>
      </c>
      <c r="E67" s="10">
        <v>308.5</v>
      </c>
      <c r="F67" s="11">
        <v>4</v>
      </c>
      <c r="G67" s="10">
        <v>1234</v>
      </c>
      <c r="H67" s="12">
        <v>266</v>
      </c>
      <c r="I67" s="13">
        <f t="shared" ref="I67:I130" si="1">+IFERROR(H67/G67,0)</f>
        <v>0.21555915721231766</v>
      </c>
      <c r="K67" s="14"/>
    </row>
    <row r="68" spans="1:11" x14ac:dyDescent="0.3">
      <c r="A68">
        <v>33106412</v>
      </c>
      <c r="B68" t="s">
        <v>89</v>
      </c>
      <c r="C68" t="s">
        <v>37</v>
      </c>
      <c r="D68" s="10">
        <v>28.5</v>
      </c>
      <c r="E68" s="10">
        <v>27.133995037220842</v>
      </c>
      <c r="F68" s="11">
        <v>806</v>
      </c>
      <c r="G68" s="10">
        <v>21870</v>
      </c>
      <c r="H68" s="12">
        <v>-1101</v>
      </c>
      <c r="I68" s="13">
        <f t="shared" si="1"/>
        <v>-5.0342935528120712E-2</v>
      </c>
      <c r="K68" s="14"/>
    </row>
    <row r="69" spans="1:11" x14ac:dyDescent="0.3">
      <c r="A69">
        <v>33106948</v>
      </c>
      <c r="B69" t="s">
        <v>90</v>
      </c>
      <c r="C69" t="s">
        <v>37</v>
      </c>
      <c r="D69" s="10">
        <v>8</v>
      </c>
      <c r="E69" s="10">
        <v>8</v>
      </c>
      <c r="F69" s="11">
        <v>20</v>
      </c>
      <c r="G69" s="10">
        <v>160</v>
      </c>
      <c r="H69" s="12">
        <v>0</v>
      </c>
      <c r="I69" s="13">
        <f t="shared" si="1"/>
        <v>0</v>
      </c>
      <c r="K69" s="14"/>
    </row>
    <row r="70" spans="1:11" x14ac:dyDescent="0.3">
      <c r="A70">
        <v>33107078</v>
      </c>
      <c r="B70" t="s">
        <v>91</v>
      </c>
      <c r="C70" t="s">
        <v>46</v>
      </c>
      <c r="D70" s="10">
        <v>14</v>
      </c>
      <c r="E70" s="10">
        <v>13.705426356589147</v>
      </c>
      <c r="F70" s="11">
        <v>258</v>
      </c>
      <c r="G70" s="10">
        <v>3536</v>
      </c>
      <c r="H70" s="12">
        <v>-76</v>
      </c>
      <c r="I70" s="13">
        <f t="shared" si="1"/>
        <v>-2.1493212669683258E-2</v>
      </c>
      <c r="K70" s="14"/>
    </row>
    <row r="71" spans="1:11" x14ac:dyDescent="0.3">
      <c r="A71">
        <v>33107079</v>
      </c>
      <c r="B71" t="s">
        <v>92</v>
      </c>
      <c r="C71" t="s">
        <v>46</v>
      </c>
      <c r="D71" s="10">
        <v>58.5</v>
      </c>
      <c r="E71" s="10">
        <v>58.5</v>
      </c>
      <c r="F71" s="11">
        <v>24</v>
      </c>
      <c r="G71" s="10">
        <v>1404</v>
      </c>
      <c r="H71" s="12">
        <v>0</v>
      </c>
      <c r="I71" s="13">
        <f t="shared" si="1"/>
        <v>0</v>
      </c>
      <c r="K71" s="14"/>
    </row>
    <row r="72" spans="1:11" x14ac:dyDescent="0.3">
      <c r="A72">
        <v>33107167</v>
      </c>
      <c r="B72" t="s">
        <v>93</v>
      </c>
      <c r="C72" t="s">
        <v>37</v>
      </c>
      <c r="D72" s="10">
        <v>12.173469387755102</v>
      </c>
      <c r="E72" s="10">
        <v>11.454545454545455</v>
      </c>
      <c r="F72" s="11">
        <v>11</v>
      </c>
      <c r="G72" s="10">
        <v>126</v>
      </c>
      <c r="H72" s="12">
        <v>-7.9081632653061149</v>
      </c>
      <c r="I72" s="13">
        <f t="shared" si="1"/>
        <v>-6.2763200518302503E-2</v>
      </c>
      <c r="K72" s="14"/>
    </row>
    <row r="73" spans="1:11" x14ac:dyDescent="0.3">
      <c r="A73">
        <v>33107195</v>
      </c>
      <c r="B73" t="s">
        <v>94</v>
      </c>
      <c r="C73" t="s">
        <v>37</v>
      </c>
      <c r="D73" s="10">
        <v>0</v>
      </c>
      <c r="E73" s="10">
        <v>27.5</v>
      </c>
      <c r="F73" s="11">
        <v>1</v>
      </c>
      <c r="G73" s="10">
        <v>27.5</v>
      </c>
      <c r="H73" s="12">
        <v>27.5</v>
      </c>
      <c r="I73" s="13">
        <f t="shared" si="1"/>
        <v>1</v>
      </c>
      <c r="K73" s="14"/>
    </row>
    <row r="74" spans="1:11" x14ac:dyDescent="0.3">
      <c r="A74">
        <v>33107197</v>
      </c>
      <c r="B74" t="s">
        <v>95</v>
      </c>
      <c r="C74" t="s">
        <v>37</v>
      </c>
      <c r="D74" s="10">
        <v>8</v>
      </c>
      <c r="E74" s="10">
        <v>8</v>
      </c>
      <c r="F74" s="11">
        <v>17</v>
      </c>
      <c r="G74" s="10">
        <v>136</v>
      </c>
      <c r="H74" s="12">
        <v>0</v>
      </c>
      <c r="I74" s="13">
        <f t="shared" si="1"/>
        <v>0</v>
      </c>
      <c r="K74" s="14"/>
    </row>
    <row r="75" spans="1:11" x14ac:dyDescent="0.3">
      <c r="A75">
        <v>33107236</v>
      </c>
      <c r="B75" t="s">
        <v>96</v>
      </c>
      <c r="C75" t="s">
        <v>37</v>
      </c>
      <c r="D75" s="10">
        <v>150.22222222222223</v>
      </c>
      <c r="E75" s="10">
        <v>145.66666666666666</v>
      </c>
      <c r="F75" s="11">
        <v>9</v>
      </c>
      <c r="G75" s="10">
        <v>1311</v>
      </c>
      <c r="H75" s="12">
        <v>-41</v>
      </c>
      <c r="I75" s="13">
        <f t="shared" si="1"/>
        <v>-3.1273836765827616E-2</v>
      </c>
      <c r="K75" s="14"/>
    </row>
    <row r="76" spans="1:11" x14ac:dyDescent="0.3">
      <c r="A76">
        <v>33107264</v>
      </c>
      <c r="B76" t="s">
        <v>97</v>
      </c>
      <c r="C76" t="s">
        <v>37</v>
      </c>
      <c r="D76" s="10">
        <v>54.2</v>
      </c>
      <c r="E76" s="10">
        <v>57.5</v>
      </c>
      <c r="F76" s="11">
        <v>16</v>
      </c>
      <c r="G76" s="10">
        <v>920</v>
      </c>
      <c r="H76" s="12">
        <v>52.799999999999955</v>
      </c>
      <c r="I76" s="13">
        <f t="shared" si="1"/>
        <v>5.7391304347826036E-2</v>
      </c>
      <c r="K76" s="14"/>
    </row>
    <row r="77" spans="1:11" x14ac:dyDescent="0.3">
      <c r="A77">
        <v>33107272</v>
      </c>
      <c r="B77" t="s">
        <v>98</v>
      </c>
      <c r="C77" t="s">
        <v>37</v>
      </c>
      <c r="D77" s="10">
        <v>0</v>
      </c>
      <c r="E77" s="10">
        <v>8</v>
      </c>
      <c r="F77" s="11">
        <v>4</v>
      </c>
      <c r="G77" s="10">
        <v>32</v>
      </c>
      <c r="H77" s="12">
        <v>32</v>
      </c>
      <c r="I77" s="13">
        <f t="shared" si="1"/>
        <v>1</v>
      </c>
      <c r="K77" s="14"/>
    </row>
    <row r="78" spans="1:11" x14ac:dyDescent="0.3">
      <c r="A78">
        <v>33107274</v>
      </c>
      <c r="B78" t="s">
        <v>99</v>
      </c>
      <c r="C78" t="s">
        <v>37</v>
      </c>
      <c r="D78" s="10">
        <v>8</v>
      </c>
      <c r="E78" s="10">
        <v>8</v>
      </c>
      <c r="F78" s="11">
        <v>17</v>
      </c>
      <c r="G78" s="10">
        <v>136</v>
      </c>
      <c r="H78" s="12">
        <v>0</v>
      </c>
      <c r="I78" s="13">
        <f t="shared" si="1"/>
        <v>0</v>
      </c>
      <c r="K78" s="14"/>
    </row>
    <row r="79" spans="1:11" x14ac:dyDescent="0.3">
      <c r="A79">
        <v>33108362</v>
      </c>
      <c r="B79" t="s">
        <v>100</v>
      </c>
      <c r="C79" t="s">
        <v>37</v>
      </c>
      <c r="D79" s="10">
        <v>0</v>
      </c>
      <c r="E79" s="10">
        <v>9.5</v>
      </c>
      <c r="F79" s="11">
        <v>2</v>
      </c>
      <c r="G79" s="10">
        <v>19</v>
      </c>
      <c r="H79" s="12">
        <v>19</v>
      </c>
      <c r="I79" s="13">
        <f t="shared" si="1"/>
        <v>1</v>
      </c>
      <c r="K79" s="14"/>
    </row>
    <row r="80" spans="1:11" x14ac:dyDescent="0.3">
      <c r="A80">
        <v>33108396</v>
      </c>
      <c r="B80" t="s">
        <v>101</v>
      </c>
      <c r="C80" t="s">
        <v>37</v>
      </c>
      <c r="D80" s="10">
        <v>8</v>
      </c>
      <c r="E80" s="10">
        <v>8</v>
      </c>
      <c r="F80" s="11">
        <v>1385</v>
      </c>
      <c r="G80" s="10">
        <v>11080</v>
      </c>
      <c r="H80" s="12">
        <v>0</v>
      </c>
      <c r="I80" s="13">
        <f t="shared" si="1"/>
        <v>0</v>
      </c>
      <c r="K80" s="14"/>
    </row>
    <row r="81" spans="1:11" x14ac:dyDescent="0.3">
      <c r="A81">
        <v>33108488</v>
      </c>
      <c r="B81" t="s">
        <v>102</v>
      </c>
      <c r="C81" t="s">
        <v>37</v>
      </c>
      <c r="D81" s="10">
        <v>8</v>
      </c>
      <c r="E81" s="10">
        <v>8</v>
      </c>
      <c r="F81" s="11">
        <v>2</v>
      </c>
      <c r="G81" s="10">
        <v>16</v>
      </c>
      <c r="H81" s="12">
        <v>0</v>
      </c>
      <c r="I81" s="13">
        <f t="shared" si="1"/>
        <v>0</v>
      </c>
      <c r="K81" s="14"/>
    </row>
    <row r="82" spans="1:11" x14ac:dyDescent="0.3">
      <c r="A82">
        <v>33108550</v>
      </c>
      <c r="B82" t="s">
        <v>103</v>
      </c>
      <c r="C82" t="s">
        <v>37</v>
      </c>
      <c r="D82" s="10">
        <v>67.538461538461533</v>
      </c>
      <c r="E82" s="10">
        <v>54.75</v>
      </c>
      <c r="F82" s="11">
        <v>16</v>
      </c>
      <c r="G82" s="10">
        <v>876</v>
      </c>
      <c r="H82" s="12">
        <v>-204.61538461538453</v>
      </c>
      <c r="I82" s="13">
        <f t="shared" si="1"/>
        <v>-0.2335792061819458</v>
      </c>
      <c r="K82" s="14"/>
    </row>
    <row r="83" spans="1:11" x14ac:dyDescent="0.3">
      <c r="A83">
        <v>33108644</v>
      </c>
      <c r="B83" t="s">
        <v>104</v>
      </c>
      <c r="C83" t="s">
        <v>37</v>
      </c>
      <c r="D83" s="10">
        <v>11.1875</v>
      </c>
      <c r="E83" s="10">
        <v>9.125</v>
      </c>
      <c r="F83" s="11">
        <v>12</v>
      </c>
      <c r="G83" s="10">
        <v>109.5</v>
      </c>
      <c r="H83" s="12">
        <v>-24.75</v>
      </c>
      <c r="I83" s="13">
        <f t="shared" si="1"/>
        <v>-0.22602739726027396</v>
      </c>
      <c r="K83" s="14"/>
    </row>
    <row r="84" spans="1:11" x14ac:dyDescent="0.3">
      <c r="A84">
        <v>33108646</v>
      </c>
      <c r="B84" t="s">
        <v>105</v>
      </c>
      <c r="C84" t="s">
        <v>37</v>
      </c>
      <c r="D84" s="10">
        <v>22.333333333333332</v>
      </c>
      <c r="E84" s="10">
        <v>15.153846153846153</v>
      </c>
      <c r="F84" s="11">
        <v>13</v>
      </c>
      <c r="G84" s="10">
        <v>197</v>
      </c>
      <c r="H84" s="12">
        <v>-93.333333333333314</v>
      </c>
      <c r="I84" s="13">
        <f t="shared" si="1"/>
        <v>-0.47377326565143812</v>
      </c>
      <c r="K84" s="14"/>
    </row>
    <row r="85" spans="1:11" x14ac:dyDescent="0.3">
      <c r="A85">
        <v>33108784</v>
      </c>
      <c r="B85" t="s">
        <v>106</v>
      </c>
      <c r="C85" t="s">
        <v>37</v>
      </c>
      <c r="D85" s="10">
        <v>9.5</v>
      </c>
      <c r="E85" s="10">
        <v>8.8076923076923084</v>
      </c>
      <c r="F85" s="11">
        <v>13</v>
      </c>
      <c r="G85" s="10">
        <v>114.5</v>
      </c>
      <c r="H85" s="12">
        <v>-8.9999999999999858</v>
      </c>
      <c r="I85" s="13">
        <f t="shared" si="1"/>
        <v>-7.8602620087336122E-2</v>
      </c>
      <c r="K85" s="14"/>
    </row>
    <row r="86" spans="1:11" x14ac:dyDescent="0.3">
      <c r="A86">
        <v>33108832</v>
      </c>
      <c r="B86" t="s">
        <v>107</v>
      </c>
      <c r="C86" t="s">
        <v>37</v>
      </c>
      <c r="D86" s="10">
        <v>8</v>
      </c>
      <c r="E86" s="10">
        <v>8</v>
      </c>
      <c r="F86" s="11">
        <v>2</v>
      </c>
      <c r="G86" s="10">
        <v>16</v>
      </c>
      <c r="H86" s="12">
        <v>0</v>
      </c>
      <c r="I86" s="13">
        <f t="shared" si="1"/>
        <v>0</v>
      </c>
      <c r="K86" s="14"/>
    </row>
    <row r="87" spans="1:11" x14ac:dyDescent="0.3">
      <c r="A87" s="15">
        <v>33108863</v>
      </c>
      <c r="B87" s="15" t="s">
        <v>108</v>
      </c>
      <c r="C87" s="15" t="s">
        <v>37</v>
      </c>
      <c r="D87" s="10">
        <v>0</v>
      </c>
      <c r="E87" s="10">
        <v>237</v>
      </c>
      <c r="F87" s="11">
        <v>1</v>
      </c>
      <c r="G87" s="10">
        <v>237</v>
      </c>
      <c r="H87" s="12">
        <v>237</v>
      </c>
      <c r="I87" s="13">
        <f t="shared" si="1"/>
        <v>1</v>
      </c>
      <c r="J87" s="15"/>
      <c r="K87" s="14"/>
    </row>
    <row r="88" spans="1:11" x14ac:dyDescent="0.3">
      <c r="A88">
        <v>33108869</v>
      </c>
      <c r="B88" t="s">
        <v>109</v>
      </c>
      <c r="C88" t="s">
        <v>37</v>
      </c>
      <c r="D88" s="10">
        <v>8</v>
      </c>
      <c r="E88" s="10">
        <v>8</v>
      </c>
      <c r="F88" s="11">
        <v>6</v>
      </c>
      <c r="G88" s="10">
        <v>48</v>
      </c>
      <c r="H88" s="12">
        <v>0</v>
      </c>
      <c r="I88" s="13">
        <f t="shared" si="1"/>
        <v>0</v>
      </c>
      <c r="K88" s="14"/>
    </row>
    <row r="89" spans="1:11" x14ac:dyDescent="0.3">
      <c r="A89">
        <v>33108982</v>
      </c>
      <c r="B89" t="s">
        <v>110</v>
      </c>
      <c r="C89" t="s">
        <v>37</v>
      </c>
      <c r="D89" s="10">
        <v>0</v>
      </c>
      <c r="E89" s="10">
        <v>94</v>
      </c>
      <c r="F89" s="11">
        <v>1</v>
      </c>
      <c r="G89" s="10">
        <v>92.5</v>
      </c>
      <c r="H89" s="12">
        <v>92.5</v>
      </c>
      <c r="I89" s="13">
        <f t="shared" si="1"/>
        <v>1</v>
      </c>
      <c r="K89" s="14"/>
    </row>
    <row r="90" spans="1:11" x14ac:dyDescent="0.3">
      <c r="A90">
        <v>33109010</v>
      </c>
      <c r="B90" t="s">
        <v>111</v>
      </c>
      <c r="C90" t="s">
        <v>37</v>
      </c>
      <c r="D90" s="10">
        <v>0</v>
      </c>
      <c r="E90" s="10">
        <v>581</v>
      </c>
      <c r="F90" s="11">
        <v>3</v>
      </c>
      <c r="G90" s="10">
        <v>1743</v>
      </c>
      <c r="H90" s="12">
        <v>1743</v>
      </c>
      <c r="I90" s="13">
        <f t="shared" si="1"/>
        <v>1</v>
      </c>
      <c r="K90" s="14"/>
    </row>
    <row r="91" spans="1:11" x14ac:dyDescent="0.3">
      <c r="A91">
        <v>33109052</v>
      </c>
      <c r="B91" t="s">
        <v>112</v>
      </c>
      <c r="C91" t="s">
        <v>37</v>
      </c>
      <c r="D91" s="10">
        <v>0</v>
      </c>
      <c r="E91" s="10">
        <v>8</v>
      </c>
      <c r="F91" s="11">
        <v>8</v>
      </c>
      <c r="G91" s="10">
        <v>64</v>
      </c>
      <c r="H91" s="12">
        <v>64</v>
      </c>
      <c r="I91" s="13">
        <f t="shared" si="1"/>
        <v>1</v>
      </c>
      <c r="K91" s="14"/>
    </row>
    <row r="92" spans="1:11" x14ac:dyDescent="0.3">
      <c r="A92">
        <v>33109089</v>
      </c>
      <c r="B92" t="s">
        <v>113</v>
      </c>
      <c r="C92" t="s">
        <v>37</v>
      </c>
      <c r="D92" s="10">
        <v>99</v>
      </c>
      <c r="E92" s="10">
        <v>91.666666666666671</v>
      </c>
      <c r="F92" s="11">
        <v>81</v>
      </c>
      <c r="G92" s="10">
        <v>7425</v>
      </c>
      <c r="H92" s="12">
        <v>-594</v>
      </c>
      <c r="I92" s="13">
        <f t="shared" si="1"/>
        <v>-0.08</v>
      </c>
      <c r="K92" s="14"/>
    </row>
    <row r="93" spans="1:11" x14ac:dyDescent="0.3">
      <c r="A93">
        <v>33109238</v>
      </c>
      <c r="B93" t="s">
        <v>114</v>
      </c>
      <c r="C93" t="s">
        <v>37</v>
      </c>
      <c r="D93" s="10">
        <v>90.95</v>
      </c>
      <c r="E93" s="10">
        <v>91.883720930232556</v>
      </c>
      <c r="F93" s="11">
        <v>86</v>
      </c>
      <c r="G93" s="10">
        <v>7902</v>
      </c>
      <c r="H93" s="12">
        <v>80.300000000000182</v>
      </c>
      <c r="I93" s="13">
        <f t="shared" si="1"/>
        <v>1.0161984307770208E-2</v>
      </c>
      <c r="K93" s="14"/>
    </row>
    <row r="94" spans="1:11" x14ac:dyDescent="0.3">
      <c r="A94">
        <v>33109239</v>
      </c>
      <c r="B94" t="s">
        <v>115</v>
      </c>
      <c r="C94" t="s">
        <v>37</v>
      </c>
      <c r="D94" s="10">
        <v>91.294117647058826</v>
      </c>
      <c r="E94" s="10">
        <v>91.783333333333331</v>
      </c>
      <c r="F94" s="11">
        <v>30</v>
      </c>
      <c r="G94" s="10">
        <v>2753.5</v>
      </c>
      <c r="H94" s="12">
        <v>14.676470588235134</v>
      </c>
      <c r="I94" s="13">
        <f t="shared" si="1"/>
        <v>5.3301146134865206E-3</v>
      </c>
      <c r="K94" s="14"/>
    </row>
    <row r="95" spans="1:11" x14ac:dyDescent="0.3">
      <c r="A95">
        <v>33109861</v>
      </c>
      <c r="B95" t="s">
        <v>116</v>
      </c>
      <c r="C95" t="s">
        <v>37</v>
      </c>
      <c r="D95" s="10">
        <v>8.6261491317671091</v>
      </c>
      <c r="E95" s="10">
        <v>9</v>
      </c>
      <c r="F95" s="11">
        <v>21</v>
      </c>
      <c r="G95" s="10">
        <v>178.5</v>
      </c>
      <c r="H95" s="12">
        <v>-2.6491317671092816</v>
      </c>
      <c r="I95" s="13">
        <f t="shared" si="1"/>
        <v>-1.4841074325542193E-2</v>
      </c>
      <c r="K95" s="14"/>
    </row>
    <row r="96" spans="1:11" x14ac:dyDescent="0.3">
      <c r="A96">
        <v>33109866</v>
      </c>
      <c r="B96" t="s">
        <v>117</v>
      </c>
      <c r="C96" t="s">
        <v>37</v>
      </c>
      <c r="D96" s="10">
        <v>17.2</v>
      </c>
      <c r="E96" s="10">
        <v>16.75</v>
      </c>
      <c r="F96" s="11">
        <v>24</v>
      </c>
      <c r="G96" s="10">
        <v>402</v>
      </c>
      <c r="H96" s="12">
        <v>-10.799999999999955</v>
      </c>
      <c r="I96" s="13">
        <f t="shared" si="1"/>
        <v>-2.686567164179093E-2</v>
      </c>
      <c r="K96" s="14"/>
    </row>
    <row r="97" spans="1:11" x14ac:dyDescent="0.3">
      <c r="A97">
        <v>33109904</v>
      </c>
      <c r="B97" t="s">
        <v>118</v>
      </c>
      <c r="C97" t="s">
        <v>37</v>
      </c>
      <c r="D97" s="10">
        <v>24</v>
      </c>
      <c r="E97" s="10">
        <v>26</v>
      </c>
      <c r="F97" s="11">
        <v>2</v>
      </c>
      <c r="G97" s="10">
        <v>50</v>
      </c>
      <c r="H97" s="12">
        <v>2</v>
      </c>
      <c r="I97" s="13">
        <f t="shared" si="1"/>
        <v>0.04</v>
      </c>
      <c r="K97" s="14"/>
    </row>
    <row r="98" spans="1:11" x14ac:dyDescent="0.3">
      <c r="A98">
        <v>33110020</v>
      </c>
      <c r="B98" t="s">
        <v>119</v>
      </c>
      <c r="C98" t="s">
        <v>46</v>
      </c>
      <c r="D98" s="10">
        <v>342.33333333333331</v>
      </c>
      <c r="E98" s="10">
        <v>314.16666666666669</v>
      </c>
      <c r="F98" s="11">
        <v>6</v>
      </c>
      <c r="G98" s="10">
        <v>1885</v>
      </c>
      <c r="H98" s="12">
        <v>-169</v>
      </c>
      <c r="I98" s="13">
        <f t="shared" si="1"/>
        <v>-8.9655172413793102E-2</v>
      </c>
      <c r="K98" s="14"/>
    </row>
    <row r="99" spans="1:11" x14ac:dyDescent="0.3">
      <c r="A99">
        <v>33110059</v>
      </c>
      <c r="B99" t="s">
        <v>120</v>
      </c>
      <c r="C99" t="s">
        <v>37</v>
      </c>
      <c r="D99" s="10">
        <v>91.560975609756099</v>
      </c>
      <c r="E99" s="10">
        <v>91.628440366972484</v>
      </c>
      <c r="F99" s="11">
        <v>109</v>
      </c>
      <c r="G99" s="10">
        <v>9987.5</v>
      </c>
      <c r="H99" s="12">
        <v>7.353658536585499</v>
      </c>
      <c r="I99" s="13">
        <f t="shared" si="1"/>
        <v>7.3628621142282841E-4</v>
      </c>
      <c r="K99" s="14"/>
    </row>
    <row r="100" spans="1:11" x14ac:dyDescent="0.3">
      <c r="A100">
        <v>33110275</v>
      </c>
      <c r="B100" t="s">
        <v>121</v>
      </c>
      <c r="C100" t="s">
        <v>46</v>
      </c>
      <c r="D100" s="10">
        <v>40.666666666666664</v>
      </c>
      <c r="E100" s="10">
        <v>37</v>
      </c>
      <c r="F100" s="11">
        <v>6</v>
      </c>
      <c r="G100" s="10">
        <v>222</v>
      </c>
      <c r="H100" s="12">
        <v>-22</v>
      </c>
      <c r="I100" s="13">
        <f t="shared" si="1"/>
        <v>-9.90990990990991E-2</v>
      </c>
      <c r="K100" s="14"/>
    </row>
    <row r="101" spans="1:11" x14ac:dyDescent="0.3">
      <c r="A101">
        <v>33110276</v>
      </c>
      <c r="B101" t="s">
        <v>122</v>
      </c>
      <c r="C101" t="s">
        <v>46</v>
      </c>
      <c r="D101" s="10">
        <v>41.115384615384613</v>
      </c>
      <c r="E101" s="10">
        <v>38.078947368421055</v>
      </c>
      <c r="F101" s="11">
        <v>19</v>
      </c>
      <c r="G101" s="10">
        <v>723.5</v>
      </c>
      <c r="H101" s="12">
        <v>-57.692307692307622</v>
      </c>
      <c r="I101" s="13">
        <f t="shared" si="1"/>
        <v>-7.9740577321779707E-2</v>
      </c>
      <c r="K101" s="14"/>
    </row>
    <row r="102" spans="1:11" x14ac:dyDescent="0.3">
      <c r="A102">
        <v>33110278</v>
      </c>
      <c r="B102" t="s">
        <v>123</v>
      </c>
      <c r="C102" t="s">
        <v>46</v>
      </c>
      <c r="D102" s="10">
        <v>39.5</v>
      </c>
      <c r="E102" s="10">
        <v>38</v>
      </c>
      <c r="F102" s="11">
        <v>2</v>
      </c>
      <c r="G102" s="10">
        <v>76</v>
      </c>
      <c r="H102" s="12">
        <v>-3</v>
      </c>
      <c r="I102" s="13">
        <f t="shared" si="1"/>
        <v>-3.9473684210526314E-2</v>
      </c>
      <c r="K102" s="14"/>
    </row>
    <row r="103" spans="1:11" x14ac:dyDescent="0.3">
      <c r="A103">
        <v>33110279</v>
      </c>
      <c r="B103" t="s">
        <v>124</v>
      </c>
      <c r="C103" t="s">
        <v>46</v>
      </c>
      <c r="D103" s="10">
        <v>0</v>
      </c>
      <c r="E103" s="10">
        <v>37.5</v>
      </c>
      <c r="F103" s="11">
        <v>3</v>
      </c>
      <c r="G103" s="10">
        <v>112.5</v>
      </c>
      <c r="H103" s="12">
        <v>112.5</v>
      </c>
      <c r="I103" s="13">
        <f t="shared" si="1"/>
        <v>1</v>
      </c>
      <c r="K103" s="14"/>
    </row>
    <row r="104" spans="1:11" x14ac:dyDescent="0.3">
      <c r="A104">
        <v>33110630</v>
      </c>
      <c r="B104" t="s">
        <v>125</v>
      </c>
      <c r="C104" t="s">
        <v>37</v>
      </c>
      <c r="D104" s="10">
        <v>0</v>
      </c>
      <c r="E104" s="10">
        <v>8.1999999999999993</v>
      </c>
      <c r="F104" s="11">
        <v>5</v>
      </c>
      <c r="G104" s="10">
        <v>41</v>
      </c>
      <c r="H104" s="12">
        <v>41</v>
      </c>
      <c r="I104" s="13">
        <f t="shared" si="1"/>
        <v>1</v>
      </c>
      <c r="K104" s="14"/>
    </row>
    <row r="105" spans="1:11" x14ac:dyDescent="0.3">
      <c r="A105">
        <v>33110805</v>
      </c>
      <c r="B105" t="s">
        <v>126</v>
      </c>
      <c r="C105" t="s">
        <v>37</v>
      </c>
      <c r="D105" s="10">
        <v>8</v>
      </c>
      <c r="E105" s="10">
        <v>8</v>
      </c>
      <c r="F105" s="11">
        <v>6</v>
      </c>
      <c r="G105" s="10">
        <v>48</v>
      </c>
      <c r="H105" s="12">
        <v>0</v>
      </c>
      <c r="I105" s="13">
        <f t="shared" si="1"/>
        <v>0</v>
      </c>
      <c r="K105" s="14"/>
    </row>
    <row r="106" spans="1:11" x14ac:dyDescent="0.3">
      <c r="A106">
        <v>33110819</v>
      </c>
      <c r="B106" t="s">
        <v>127</v>
      </c>
      <c r="C106" t="s">
        <v>37</v>
      </c>
      <c r="D106" s="10">
        <v>8</v>
      </c>
      <c r="E106" s="10">
        <v>8</v>
      </c>
      <c r="F106" s="11">
        <v>6</v>
      </c>
      <c r="G106" s="10">
        <v>48</v>
      </c>
      <c r="H106" s="12">
        <v>0</v>
      </c>
      <c r="I106" s="13">
        <f t="shared" si="1"/>
        <v>0</v>
      </c>
      <c r="K106" s="14"/>
    </row>
    <row r="107" spans="1:11" x14ac:dyDescent="0.3">
      <c r="A107">
        <v>33110848</v>
      </c>
      <c r="B107" t="s">
        <v>128</v>
      </c>
      <c r="C107" t="s">
        <v>37</v>
      </c>
      <c r="D107" s="10">
        <v>9.5</v>
      </c>
      <c r="E107" s="10">
        <v>9.5</v>
      </c>
      <c r="F107" s="11">
        <v>5</v>
      </c>
      <c r="G107" s="10">
        <v>47.5</v>
      </c>
      <c r="H107" s="12">
        <v>0</v>
      </c>
      <c r="I107" s="13">
        <f t="shared" si="1"/>
        <v>0</v>
      </c>
      <c r="K107" s="14"/>
    </row>
    <row r="108" spans="1:11" x14ac:dyDescent="0.3">
      <c r="A108">
        <v>33110856</v>
      </c>
      <c r="B108" t="s">
        <v>129</v>
      </c>
      <c r="C108" t="s">
        <v>37</v>
      </c>
      <c r="D108" s="10">
        <v>23.8</v>
      </c>
      <c r="E108" s="10">
        <v>21.428571428571427</v>
      </c>
      <c r="F108" s="11">
        <v>7</v>
      </c>
      <c r="G108" s="10">
        <v>150</v>
      </c>
      <c r="H108" s="12">
        <v>-16.599999999999994</v>
      </c>
      <c r="I108" s="13">
        <f t="shared" si="1"/>
        <v>-0.11066666666666664</v>
      </c>
      <c r="K108" s="14"/>
    </row>
    <row r="109" spans="1:11" x14ac:dyDescent="0.3">
      <c r="A109">
        <v>33110866</v>
      </c>
      <c r="B109" t="s">
        <v>130</v>
      </c>
      <c r="C109" t="s">
        <v>37</v>
      </c>
      <c r="D109" s="10">
        <v>8</v>
      </c>
      <c r="E109" s="10">
        <v>8</v>
      </c>
      <c r="F109" s="11">
        <v>6</v>
      </c>
      <c r="G109" s="10">
        <v>48</v>
      </c>
      <c r="H109" s="12">
        <v>0</v>
      </c>
      <c r="I109" s="13">
        <f t="shared" si="1"/>
        <v>0</v>
      </c>
      <c r="K109" s="14"/>
    </row>
    <row r="110" spans="1:11" x14ac:dyDescent="0.3">
      <c r="A110">
        <v>33110867</v>
      </c>
      <c r="B110" t="s">
        <v>131</v>
      </c>
      <c r="C110" t="s">
        <v>37</v>
      </c>
      <c r="D110" s="10">
        <v>8</v>
      </c>
      <c r="E110" s="10">
        <v>8</v>
      </c>
      <c r="F110" s="11">
        <v>4</v>
      </c>
      <c r="G110" s="10">
        <v>32</v>
      </c>
      <c r="H110" s="12">
        <v>0</v>
      </c>
      <c r="I110" s="13">
        <f t="shared" si="1"/>
        <v>0</v>
      </c>
      <c r="K110" s="14"/>
    </row>
    <row r="111" spans="1:11" x14ac:dyDescent="0.3">
      <c r="A111">
        <v>33110876</v>
      </c>
      <c r="B111" t="s">
        <v>132</v>
      </c>
      <c r="C111" t="s">
        <v>37</v>
      </c>
      <c r="D111" s="10">
        <v>0</v>
      </c>
      <c r="E111" s="10">
        <v>10.5</v>
      </c>
      <c r="F111" s="11">
        <v>1</v>
      </c>
      <c r="G111" s="10">
        <v>10.5</v>
      </c>
      <c r="H111" s="12">
        <v>10.5</v>
      </c>
      <c r="I111" s="13">
        <f t="shared" si="1"/>
        <v>1</v>
      </c>
      <c r="K111" s="14"/>
    </row>
    <row r="112" spans="1:11" x14ac:dyDescent="0.3">
      <c r="A112">
        <v>33110897</v>
      </c>
      <c r="B112" t="s">
        <v>133</v>
      </c>
      <c r="C112" t="s">
        <v>37</v>
      </c>
      <c r="D112" s="10">
        <v>0</v>
      </c>
      <c r="E112" s="10">
        <v>8</v>
      </c>
      <c r="F112" s="11">
        <v>2</v>
      </c>
      <c r="G112" s="10">
        <v>16</v>
      </c>
      <c r="H112" s="12">
        <v>16</v>
      </c>
      <c r="I112" s="13">
        <f t="shared" si="1"/>
        <v>1</v>
      </c>
      <c r="K112" s="14"/>
    </row>
    <row r="113" spans="1:11" x14ac:dyDescent="0.3">
      <c r="A113">
        <v>33110921</v>
      </c>
      <c r="B113" t="s">
        <v>134</v>
      </c>
      <c r="C113" t="s">
        <v>37</v>
      </c>
      <c r="D113" s="10">
        <v>9</v>
      </c>
      <c r="E113" s="10">
        <v>9</v>
      </c>
      <c r="F113" s="11">
        <v>424</v>
      </c>
      <c r="G113" s="10">
        <v>3816</v>
      </c>
      <c r="H113" s="12">
        <v>0</v>
      </c>
      <c r="I113" s="13">
        <f t="shared" si="1"/>
        <v>0</v>
      </c>
      <c r="K113" s="14"/>
    </row>
    <row r="114" spans="1:11" x14ac:dyDescent="0.3">
      <c r="A114">
        <v>33110923</v>
      </c>
      <c r="B114" t="s">
        <v>135</v>
      </c>
      <c r="C114" t="s">
        <v>37</v>
      </c>
      <c r="D114" s="10">
        <v>12.033333333333333</v>
      </c>
      <c r="E114" s="10">
        <v>12</v>
      </c>
      <c r="F114" s="11">
        <v>2</v>
      </c>
      <c r="G114" s="10">
        <v>24</v>
      </c>
      <c r="H114" s="12">
        <v>-6.666666666666643E-2</v>
      </c>
      <c r="I114" s="13">
        <f t="shared" si="1"/>
        <v>-2.7777777777777679E-3</v>
      </c>
      <c r="K114" s="14"/>
    </row>
    <row r="115" spans="1:11" x14ac:dyDescent="0.3">
      <c r="A115">
        <v>33110927</v>
      </c>
      <c r="B115" t="s">
        <v>136</v>
      </c>
      <c r="C115" t="s">
        <v>37</v>
      </c>
      <c r="D115" s="10">
        <v>15.611111111111111</v>
      </c>
      <c r="E115" s="10">
        <v>15.833333333333334</v>
      </c>
      <c r="F115" s="11">
        <v>99</v>
      </c>
      <c r="G115" s="10">
        <v>1567.5</v>
      </c>
      <c r="H115" s="12">
        <v>22</v>
      </c>
      <c r="I115" s="13">
        <f t="shared" si="1"/>
        <v>1.4035087719298246E-2</v>
      </c>
      <c r="K115" s="14"/>
    </row>
    <row r="116" spans="1:11" x14ac:dyDescent="0.3">
      <c r="A116">
        <v>33110928</v>
      </c>
      <c r="B116" t="s">
        <v>137</v>
      </c>
      <c r="C116" t="s">
        <v>37</v>
      </c>
      <c r="D116" s="10">
        <v>11.568965517241379</v>
      </c>
      <c r="E116" s="10">
        <v>13.443877551020408</v>
      </c>
      <c r="F116" s="11">
        <v>98</v>
      </c>
      <c r="G116" s="10">
        <v>1317.5</v>
      </c>
      <c r="H116" s="12">
        <v>183.74137931034488</v>
      </c>
      <c r="I116" s="13">
        <f t="shared" si="1"/>
        <v>0.13946214748413274</v>
      </c>
      <c r="K116" s="14"/>
    </row>
    <row r="117" spans="1:11" x14ac:dyDescent="0.3">
      <c r="A117">
        <v>33111093</v>
      </c>
      <c r="B117" t="s">
        <v>138</v>
      </c>
      <c r="C117" t="s">
        <v>37</v>
      </c>
      <c r="D117" s="10">
        <v>191.83333333333334</v>
      </c>
      <c r="E117" s="10">
        <v>162.5</v>
      </c>
      <c r="F117" s="11">
        <v>1</v>
      </c>
      <c r="G117" s="10">
        <v>162.5</v>
      </c>
      <c r="H117" s="12">
        <v>-29.333333333333343</v>
      </c>
      <c r="I117" s="13">
        <f t="shared" si="1"/>
        <v>-0.18051282051282058</v>
      </c>
      <c r="K117" s="14"/>
    </row>
    <row r="118" spans="1:11" x14ac:dyDescent="0.3">
      <c r="A118">
        <v>33111101</v>
      </c>
      <c r="B118" t="s">
        <v>139</v>
      </c>
      <c r="C118" t="s">
        <v>37</v>
      </c>
      <c r="D118" s="10">
        <v>206</v>
      </c>
      <c r="E118" s="10">
        <v>166.5</v>
      </c>
      <c r="F118" s="11">
        <v>1</v>
      </c>
      <c r="G118" s="10">
        <v>166.5</v>
      </c>
      <c r="H118" s="12">
        <v>-39.5</v>
      </c>
      <c r="I118" s="13">
        <f t="shared" si="1"/>
        <v>-0.23723723723723725</v>
      </c>
      <c r="K118" s="14"/>
    </row>
    <row r="119" spans="1:11" x14ac:dyDescent="0.3">
      <c r="A119">
        <v>33111107</v>
      </c>
      <c r="B119" t="s">
        <v>140</v>
      </c>
      <c r="C119" t="s">
        <v>37</v>
      </c>
      <c r="D119" s="10">
        <v>15.5</v>
      </c>
      <c r="E119" s="10">
        <v>13.993788819875776</v>
      </c>
      <c r="F119" s="11">
        <v>161</v>
      </c>
      <c r="G119" s="10">
        <v>2253</v>
      </c>
      <c r="H119" s="12">
        <v>-242.5</v>
      </c>
      <c r="I119" s="13">
        <f t="shared" si="1"/>
        <v>-0.10763426542387927</v>
      </c>
      <c r="K119" s="14"/>
    </row>
    <row r="120" spans="1:11" x14ac:dyDescent="0.3">
      <c r="A120">
        <v>33111108</v>
      </c>
      <c r="B120" t="s">
        <v>141</v>
      </c>
      <c r="C120" t="s">
        <v>37</v>
      </c>
      <c r="D120" s="10">
        <v>15.5</v>
      </c>
      <c r="E120" s="10">
        <v>13.576923076923077</v>
      </c>
      <c r="F120" s="11">
        <v>104</v>
      </c>
      <c r="G120" s="10">
        <v>1412</v>
      </c>
      <c r="H120" s="12">
        <v>-200</v>
      </c>
      <c r="I120" s="13">
        <f t="shared" si="1"/>
        <v>-0.14164305949008499</v>
      </c>
      <c r="K120" s="14"/>
    </row>
    <row r="121" spans="1:11" x14ac:dyDescent="0.3">
      <c r="A121">
        <v>33111109</v>
      </c>
      <c r="B121" t="s">
        <v>142</v>
      </c>
      <c r="C121" t="s">
        <v>37</v>
      </c>
      <c r="D121" s="10">
        <v>15.5</v>
      </c>
      <c r="E121" s="10">
        <v>14.143724696356275</v>
      </c>
      <c r="F121" s="11">
        <v>247</v>
      </c>
      <c r="G121" s="10">
        <v>3493.5</v>
      </c>
      <c r="H121" s="12">
        <v>-335</v>
      </c>
      <c r="I121" s="13">
        <f t="shared" si="1"/>
        <v>-9.5892371547159003E-2</v>
      </c>
      <c r="K121" s="14"/>
    </row>
    <row r="122" spans="1:11" x14ac:dyDescent="0.3">
      <c r="A122">
        <v>33111112</v>
      </c>
      <c r="B122" t="s">
        <v>143</v>
      </c>
      <c r="C122" t="s">
        <v>37</v>
      </c>
      <c r="D122" s="10">
        <v>8.5984848484848477</v>
      </c>
      <c r="E122" s="10">
        <v>8.5</v>
      </c>
      <c r="F122" s="11">
        <v>5</v>
      </c>
      <c r="G122" s="10">
        <v>42.5</v>
      </c>
      <c r="H122" s="12">
        <v>-0.4924242424242351</v>
      </c>
      <c r="I122" s="13">
        <f t="shared" si="1"/>
        <v>-1.1586452762923178E-2</v>
      </c>
      <c r="K122" s="14"/>
    </row>
    <row r="123" spans="1:11" x14ac:dyDescent="0.3">
      <c r="A123">
        <v>33111114</v>
      </c>
      <c r="B123" t="s">
        <v>144</v>
      </c>
      <c r="C123" t="s">
        <v>37</v>
      </c>
      <c r="D123" s="10">
        <v>8</v>
      </c>
      <c r="E123" s="10">
        <v>8</v>
      </c>
      <c r="F123" s="11">
        <v>2146</v>
      </c>
      <c r="G123" s="10">
        <v>17168</v>
      </c>
      <c r="H123" s="12">
        <v>0</v>
      </c>
      <c r="I123" s="13">
        <f t="shared" si="1"/>
        <v>0</v>
      </c>
      <c r="K123" s="14"/>
    </row>
    <row r="124" spans="1:11" x14ac:dyDescent="0.3">
      <c r="A124">
        <v>33111119</v>
      </c>
      <c r="B124" t="s">
        <v>145</v>
      </c>
      <c r="C124" t="s">
        <v>37</v>
      </c>
      <c r="D124" s="10">
        <v>42.85</v>
      </c>
      <c r="E124" s="10">
        <v>42.791666666666664</v>
      </c>
      <c r="F124" s="11">
        <v>36</v>
      </c>
      <c r="G124" s="10">
        <v>1540.5</v>
      </c>
      <c r="H124" s="12">
        <v>-2.1000000000001364</v>
      </c>
      <c r="I124" s="13">
        <f t="shared" si="1"/>
        <v>-1.363193768257148E-3</v>
      </c>
      <c r="K124" s="14"/>
    </row>
    <row r="125" spans="1:11" x14ac:dyDescent="0.3">
      <c r="A125">
        <v>33111159</v>
      </c>
      <c r="B125" t="s">
        <v>146</v>
      </c>
      <c r="C125" t="s">
        <v>37</v>
      </c>
      <c r="D125" s="10">
        <v>91.25</v>
      </c>
      <c r="E125" s="10">
        <v>91.934782608695656</v>
      </c>
      <c r="F125" s="11">
        <v>46</v>
      </c>
      <c r="G125" s="10">
        <v>4229</v>
      </c>
      <c r="H125" s="12">
        <v>31.5</v>
      </c>
      <c r="I125" s="13">
        <f t="shared" si="1"/>
        <v>7.448569401749823E-3</v>
      </c>
      <c r="K125" s="14"/>
    </row>
    <row r="126" spans="1:11" x14ac:dyDescent="0.3">
      <c r="A126">
        <v>33111203</v>
      </c>
      <c r="B126" t="s">
        <v>147</v>
      </c>
      <c r="C126" t="s">
        <v>37</v>
      </c>
      <c r="D126" s="10">
        <v>52</v>
      </c>
      <c r="E126" s="10">
        <v>57.5</v>
      </c>
      <c r="F126" s="11">
        <v>1</v>
      </c>
      <c r="G126" s="10">
        <v>57.5</v>
      </c>
      <c r="H126" s="12">
        <v>5.5</v>
      </c>
      <c r="I126" s="13">
        <f t="shared" si="1"/>
        <v>9.5652173913043481E-2</v>
      </c>
      <c r="K126" s="14"/>
    </row>
    <row r="127" spans="1:11" x14ac:dyDescent="0.3">
      <c r="A127">
        <v>33111222</v>
      </c>
      <c r="B127" t="s">
        <v>148</v>
      </c>
      <c r="C127" t="s">
        <v>37</v>
      </c>
      <c r="D127" s="10">
        <v>68.461538461538467</v>
      </c>
      <c r="E127" s="10">
        <v>68.680616740088112</v>
      </c>
      <c r="F127" s="11">
        <v>227</v>
      </c>
      <c r="G127" s="10">
        <v>15590.5</v>
      </c>
      <c r="H127" s="12">
        <v>49.730769230769511</v>
      </c>
      <c r="I127" s="13">
        <f t="shared" si="1"/>
        <v>3.1898123364080375E-3</v>
      </c>
      <c r="K127" s="14"/>
    </row>
    <row r="128" spans="1:11" x14ac:dyDescent="0.3">
      <c r="A128">
        <v>33111251</v>
      </c>
      <c r="B128" t="s">
        <v>149</v>
      </c>
      <c r="C128" t="s">
        <v>37</v>
      </c>
      <c r="D128" s="10">
        <v>0</v>
      </c>
      <c r="E128" s="10">
        <v>14.5</v>
      </c>
      <c r="F128" s="11">
        <v>1</v>
      </c>
      <c r="G128" s="10">
        <v>14</v>
      </c>
      <c r="H128" s="12">
        <v>14</v>
      </c>
      <c r="I128" s="13">
        <f t="shared" si="1"/>
        <v>1</v>
      </c>
      <c r="K128" s="14"/>
    </row>
    <row r="129" spans="1:11" x14ac:dyDescent="0.3">
      <c r="A129">
        <v>33111271</v>
      </c>
      <c r="B129" t="s">
        <v>150</v>
      </c>
      <c r="C129" t="s">
        <v>37</v>
      </c>
      <c r="D129" s="10">
        <v>146.625</v>
      </c>
      <c r="E129" s="10">
        <v>124.18333333333334</v>
      </c>
      <c r="F129" s="11">
        <v>30</v>
      </c>
      <c r="G129" s="10">
        <v>3725.5</v>
      </c>
      <c r="H129" s="12">
        <v>-673.25</v>
      </c>
      <c r="I129" s="13">
        <f t="shared" si="1"/>
        <v>-0.18071399812105757</v>
      </c>
      <c r="K129" s="14"/>
    </row>
    <row r="130" spans="1:11" x14ac:dyDescent="0.3">
      <c r="A130">
        <v>33111399</v>
      </c>
      <c r="B130" t="s">
        <v>151</v>
      </c>
      <c r="C130" t="s">
        <v>37</v>
      </c>
      <c r="D130" s="10">
        <v>8</v>
      </c>
      <c r="E130" s="10">
        <v>8</v>
      </c>
      <c r="F130" s="11">
        <v>1738</v>
      </c>
      <c r="G130" s="10">
        <v>13904</v>
      </c>
      <c r="H130" s="12">
        <v>0</v>
      </c>
      <c r="I130" s="13">
        <f t="shared" si="1"/>
        <v>0</v>
      </c>
      <c r="K130" s="14"/>
    </row>
    <row r="131" spans="1:11" x14ac:dyDescent="0.3">
      <c r="A131">
        <v>33111446</v>
      </c>
      <c r="B131" t="s">
        <v>152</v>
      </c>
      <c r="C131" t="s">
        <v>37</v>
      </c>
      <c r="D131" s="10">
        <v>28.5</v>
      </c>
      <c r="E131" s="10">
        <v>27.5</v>
      </c>
      <c r="F131" s="11">
        <v>13</v>
      </c>
      <c r="G131" s="10">
        <v>357.5</v>
      </c>
      <c r="H131" s="12">
        <v>-13</v>
      </c>
      <c r="I131" s="13">
        <f t="shared" ref="I131:I194" si="2">+IFERROR(H131/G131,0)</f>
        <v>-3.6363636363636362E-2</v>
      </c>
      <c r="K131" s="14"/>
    </row>
    <row r="132" spans="1:11" x14ac:dyDescent="0.3">
      <c r="A132">
        <v>33111447</v>
      </c>
      <c r="B132" t="s">
        <v>153</v>
      </c>
      <c r="C132" t="s">
        <v>37</v>
      </c>
      <c r="D132" s="10">
        <v>9.25</v>
      </c>
      <c r="E132" s="10">
        <v>8</v>
      </c>
      <c r="F132" s="11">
        <v>7</v>
      </c>
      <c r="G132" s="10">
        <v>56</v>
      </c>
      <c r="H132" s="12">
        <v>-8.75</v>
      </c>
      <c r="I132" s="13">
        <f t="shared" si="2"/>
        <v>-0.15625</v>
      </c>
      <c r="K132" s="14"/>
    </row>
    <row r="133" spans="1:11" x14ac:dyDescent="0.3">
      <c r="A133">
        <v>33111466</v>
      </c>
      <c r="B133" t="s">
        <v>154</v>
      </c>
      <c r="C133" t="s">
        <v>37</v>
      </c>
      <c r="D133" s="10">
        <v>391</v>
      </c>
      <c r="E133" s="10">
        <v>362</v>
      </c>
      <c r="F133" s="11">
        <v>1</v>
      </c>
      <c r="G133" s="10">
        <v>362</v>
      </c>
      <c r="H133" s="12">
        <v>-29</v>
      </c>
      <c r="I133" s="13">
        <f t="shared" si="2"/>
        <v>-8.0110497237569064E-2</v>
      </c>
      <c r="K133" s="14"/>
    </row>
    <row r="134" spans="1:11" x14ac:dyDescent="0.3">
      <c r="A134">
        <v>33111497</v>
      </c>
      <c r="B134" t="s">
        <v>155</v>
      </c>
      <c r="C134" t="s">
        <v>37</v>
      </c>
      <c r="D134" s="10">
        <v>15.5</v>
      </c>
      <c r="E134" s="10">
        <v>15.1875</v>
      </c>
      <c r="F134" s="11">
        <v>744</v>
      </c>
      <c r="G134" s="10">
        <v>11299.5</v>
      </c>
      <c r="H134" s="12">
        <v>-232.5</v>
      </c>
      <c r="I134" s="13">
        <f t="shared" si="2"/>
        <v>-2.0576131687242798E-2</v>
      </c>
      <c r="K134" s="14"/>
    </row>
    <row r="135" spans="1:11" x14ac:dyDescent="0.3">
      <c r="A135">
        <v>33111505</v>
      </c>
      <c r="B135" t="s">
        <v>156</v>
      </c>
      <c r="C135" t="s">
        <v>37</v>
      </c>
      <c r="D135" s="10">
        <v>0</v>
      </c>
      <c r="E135" s="10">
        <v>11</v>
      </c>
      <c r="F135" s="11">
        <v>5</v>
      </c>
      <c r="G135" s="10">
        <v>55</v>
      </c>
      <c r="H135" s="12">
        <v>55</v>
      </c>
      <c r="I135" s="13">
        <f t="shared" si="2"/>
        <v>1</v>
      </c>
      <c r="K135" s="14"/>
    </row>
    <row r="136" spans="1:11" x14ac:dyDescent="0.3">
      <c r="A136">
        <v>33111518</v>
      </c>
      <c r="B136" t="s">
        <v>157</v>
      </c>
      <c r="C136" t="s">
        <v>37</v>
      </c>
      <c r="D136" s="10">
        <v>8.703125</v>
      </c>
      <c r="E136" s="10">
        <v>8.2568807339449535</v>
      </c>
      <c r="F136" s="11">
        <v>109</v>
      </c>
      <c r="G136" s="10">
        <v>900</v>
      </c>
      <c r="H136" s="12">
        <v>-48.640625000000114</v>
      </c>
      <c r="I136" s="13">
        <f t="shared" si="2"/>
        <v>-5.4045138888889017E-2</v>
      </c>
      <c r="K136" s="14"/>
    </row>
    <row r="137" spans="1:11" x14ac:dyDescent="0.3">
      <c r="A137">
        <v>33111525</v>
      </c>
      <c r="B137" t="s">
        <v>158</v>
      </c>
      <c r="C137" t="s">
        <v>37</v>
      </c>
      <c r="D137" s="10">
        <v>8</v>
      </c>
      <c r="E137" s="10">
        <v>8</v>
      </c>
      <c r="F137" s="11">
        <v>47</v>
      </c>
      <c r="G137" s="10">
        <v>376</v>
      </c>
      <c r="H137" s="12">
        <v>0</v>
      </c>
      <c r="I137" s="13">
        <f t="shared" si="2"/>
        <v>0</v>
      </c>
      <c r="K137" s="14"/>
    </row>
    <row r="138" spans="1:11" x14ac:dyDescent="0.3">
      <c r="A138">
        <v>33111540</v>
      </c>
      <c r="B138" t="s">
        <v>159</v>
      </c>
      <c r="C138" t="s">
        <v>37</v>
      </c>
      <c r="D138" s="10">
        <v>19.737704918032787</v>
      </c>
      <c r="E138" s="10">
        <v>19.5</v>
      </c>
      <c r="F138" s="11">
        <v>24</v>
      </c>
      <c r="G138" s="10">
        <v>468</v>
      </c>
      <c r="H138" s="12">
        <v>-5.7049180327868498</v>
      </c>
      <c r="I138" s="13">
        <f t="shared" si="2"/>
        <v>-1.2189995796553098E-2</v>
      </c>
      <c r="K138" s="14"/>
    </row>
    <row r="139" spans="1:11" x14ac:dyDescent="0.3">
      <c r="A139">
        <v>33111559</v>
      </c>
      <c r="B139" t="s">
        <v>160</v>
      </c>
      <c r="C139" t="s">
        <v>37</v>
      </c>
      <c r="D139" s="10">
        <v>18.701166180758019</v>
      </c>
      <c r="E139" s="10">
        <v>18.5</v>
      </c>
      <c r="F139" s="11">
        <v>120</v>
      </c>
      <c r="G139" s="10">
        <v>2220</v>
      </c>
      <c r="H139" s="12">
        <v>-24.139941690962132</v>
      </c>
      <c r="I139" s="13">
        <f t="shared" si="2"/>
        <v>-1.0873847608541501E-2</v>
      </c>
      <c r="K139" s="14"/>
    </row>
    <row r="140" spans="1:11" x14ac:dyDescent="0.3">
      <c r="A140">
        <v>33111586</v>
      </c>
      <c r="B140" t="s">
        <v>161</v>
      </c>
      <c r="C140" t="s">
        <v>37</v>
      </c>
      <c r="D140" s="10">
        <v>71.214285714285708</v>
      </c>
      <c r="E140" s="10">
        <v>96</v>
      </c>
      <c r="F140" s="11">
        <v>4</v>
      </c>
      <c r="G140" s="10">
        <v>248</v>
      </c>
      <c r="H140" s="12">
        <v>-36.857142857142833</v>
      </c>
      <c r="I140" s="13">
        <f t="shared" si="2"/>
        <v>-0.14861751152073724</v>
      </c>
      <c r="K140" s="14"/>
    </row>
    <row r="141" spans="1:11" x14ac:dyDescent="0.3">
      <c r="A141">
        <v>33111587</v>
      </c>
      <c r="B141" t="s">
        <v>162</v>
      </c>
      <c r="C141" t="s">
        <v>37</v>
      </c>
      <c r="D141" s="10">
        <v>40.267605633802816</v>
      </c>
      <c r="E141" s="10">
        <v>50</v>
      </c>
      <c r="F141" s="11">
        <v>123</v>
      </c>
      <c r="G141" s="10">
        <v>5072</v>
      </c>
      <c r="H141" s="12">
        <v>119.08450704225379</v>
      </c>
      <c r="I141" s="13">
        <f t="shared" si="2"/>
        <v>2.3478806593504296E-2</v>
      </c>
      <c r="K141" s="14"/>
    </row>
    <row r="142" spans="1:11" x14ac:dyDescent="0.3">
      <c r="A142">
        <v>33111589</v>
      </c>
      <c r="B142" t="s">
        <v>163</v>
      </c>
      <c r="C142" t="s">
        <v>37</v>
      </c>
      <c r="D142" s="10">
        <v>70.333333333333329</v>
      </c>
      <c r="E142" s="10">
        <v>92.5</v>
      </c>
      <c r="F142" s="11">
        <v>1</v>
      </c>
      <c r="G142" s="10">
        <v>68</v>
      </c>
      <c r="H142" s="12">
        <v>-2.3333333333333286</v>
      </c>
      <c r="I142" s="13">
        <f t="shared" si="2"/>
        <v>-3.4313725490196012E-2</v>
      </c>
      <c r="K142" s="14"/>
    </row>
    <row r="143" spans="1:11" x14ac:dyDescent="0.3">
      <c r="A143">
        <v>33111594</v>
      </c>
      <c r="B143" t="s">
        <v>164</v>
      </c>
      <c r="C143" t="s">
        <v>37</v>
      </c>
      <c r="D143" s="10">
        <v>0</v>
      </c>
      <c r="E143" s="10">
        <v>182.5</v>
      </c>
      <c r="F143" s="11">
        <v>2</v>
      </c>
      <c r="G143" s="10">
        <v>365</v>
      </c>
      <c r="H143" s="12">
        <v>365</v>
      </c>
      <c r="I143" s="13">
        <f t="shared" si="2"/>
        <v>1</v>
      </c>
      <c r="K143" s="14"/>
    </row>
    <row r="144" spans="1:11" x14ac:dyDescent="0.3">
      <c r="A144">
        <v>33111649</v>
      </c>
      <c r="B144" t="s">
        <v>165</v>
      </c>
      <c r="C144" t="s">
        <v>37</v>
      </c>
      <c r="D144" s="10">
        <v>0</v>
      </c>
      <c r="E144" s="10">
        <v>28.5</v>
      </c>
      <c r="F144" s="11">
        <v>1</v>
      </c>
      <c r="G144" s="10">
        <v>28.5</v>
      </c>
      <c r="H144" s="12">
        <v>28.5</v>
      </c>
      <c r="I144" s="13">
        <f t="shared" si="2"/>
        <v>1</v>
      </c>
      <c r="K144" s="14"/>
    </row>
    <row r="145" spans="1:11" x14ac:dyDescent="0.3">
      <c r="A145">
        <v>33111655</v>
      </c>
      <c r="B145" t="s">
        <v>166</v>
      </c>
      <c r="C145" t="s">
        <v>37</v>
      </c>
      <c r="D145" s="10">
        <v>41.738095238095241</v>
      </c>
      <c r="E145" s="10">
        <v>53</v>
      </c>
      <c r="F145" s="11">
        <v>40</v>
      </c>
      <c r="G145" s="10">
        <v>1845</v>
      </c>
      <c r="H145" s="12">
        <v>175.47619047619037</v>
      </c>
      <c r="I145" s="13">
        <f t="shared" si="2"/>
        <v>9.5109046328558461E-2</v>
      </c>
      <c r="K145" s="14"/>
    </row>
    <row r="146" spans="1:11" x14ac:dyDescent="0.3">
      <c r="A146">
        <v>33111674</v>
      </c>
      <c r="B146" t="s">
        <v>167</v>
      </c>
      <c r="C146" t="s">
        <v>37</v>
      </c>
      <c r="D146" s="10">
        <v>38.5</v>
      </c>
      <c r="E146" s="10">
        <v>38</v>
      </c>
      <c r="F146" s="11">
        <v>3</v>
      </c>
      <c r="G146" s="10">
        <v>114</v>
      </c>
      <c r="H146" s="12">
        <v>-1.5</v>
      </c>
      <c r="I146" s="13">
        <f t="shared" si="2"/>
        <v>-1.3157894736842105E-2</v>
      </c>
      <c r="K146" s="14"/>
    </row>
    <row r="147" spans="1:11" x14ac:dyDescent="0.3">
      <c r="A147">
        <v>33111717</v>
      </c>
      <c r="B147" t="s">
        <v>168</v>
      </c>
      <c r="C147" t="s">
        <v>37</v>
      </c>
      <c r="D147" s="10">
        <v>355.75</v>
      </c>
      <c r="E147" s="10">
        <v>359.22058823529414</v>
      </c>
      <c r="F147" s="11">
        <v>34</v>
      </c>
      <c r="G147" s="10">
        <v>12213.5</v>
      </c>
      <c r="H147" s="12">
        <v>118</v>
      </c>
      <c r="I147" s="13">
        <f t="shared" si="2"/>
        <v>9.661440209604126E-3</v>
      </c>
      <c r="K147" s="14"/>
    </row>
    <row r="148" spans="1:11" x14ac:dyDescent="0.3">
      <c r="A148">
        <v>33111744</v>
      </c>
      <c r="B148" t="s">
        <v>169</v>
      </c>
      <c r="C148" t="s">
        <v>37</v>
      </c>
      <c r="D148" s="10">
        <v>0</v>
      </c>
      <c r="E148" s="10">
        <v>22</v>
      </c>
      <c r="F148" s="11">
        <v>4</v>
      </c>
      <c r="G148" s="10">
        <v>88</v>
      </c>
      <c r="H148" s="12">
        <v>88</v>
      </c>
      <c r="I148" s="13">
        <f t="shared" si="2"/>
        <v>1</v>
      </c>
      <c r="K148" s="14"/>
    </row>
    <row r="149" spans="1:11" x14ac:dyDescent="0.3">
      <c r="A149">
        <v>33111751</v>
      </c>
      <c r="B149" t="s">
        <v>170</v>
      </c>
      <c r="C149" t="s">
        <v>37</v>
      </c>
      <c r="D149" s="10">
        <v>182.4</v>
      </c>
      <c r="E149" s="10">
        <v>183.625</v>
      </c>
      <c r="F149" s="11">
        <v>8</v>
      </c>
      <c r="G149" s="10">
        <v>1469</v>
      </c>
      <c r="H149" s="12">
        <v>9.7999999999999545</v>
      </c>
      <c r="I149" s="13">
        <f t="shared" si="2"/>
        <v>6.6712049012933655E-3</v>
      </c>
      <c r="K149" s="14"/>
    </row>
    <row r="150" spans="1:11" x14ac:dyDescent="0.3">
      <c r="A150">
        <v>33111763</v>
      </c>
      <c r="B150" t="s">
        <v>171</v>
      </c>
      <c r="C150" t="s">
        <v>37</v>
      </c>
      <c r="D150" s="10">
        <v>8</v>
      </c>
      <c r="E150" s="10">
        <v>8</v>
      </c>
      <c r="F150" s="11">
        <v>8</v>
      </c>
      <c r="G150" s="10">
        <v>64</v>
      </c>
      <c r="H150" s="12">
        <v>0</v>
      </c>
      <c r="I150" s="13">
        <f t="shared" si="2"/>
        <v>0</v>
      </c>
      <c r="K150" s="14"/>
    </row>
    <row r="151" spans="1:11" x14ac:dyDescent="0.3">
      <c r="A151">
        <v>33111764</v>
      </c>
      <c r="B151" t="s">
        <v>172</v>
      </c>
      <c r="C151" t="s">
        <v>37</v>
      </c>
      <c r="D151" s="10">
        <v>219.63461538461539</v>
      </c>
      <c r="E151" s="10">
        <v>220.5</v>
      </c>
      <c r="F151" s="11">
        <v>44</v>
      </c>
      <c r="G151" s="10">
        <v>9702</v>
      </c>
      <c r="H151" s="12">
        <v>38.076923076923777</v>
      </c>
      <c r="I151" s="13">
        <f t="shared" si="2"/>
        <v>3.9246467817897106E-3</v>
      </c>
      <c r="K151" s="14"/>
    </row>
    <row r="152" spans="1:11" x14ac:dyDescent="0.3">
      <c r="A152">
        <v>33111767</v>
      </c>
      <c r="B152" t="s">
        <v>164</v>
      </c>
      <c r="C152" t="s">
        <v>37</v>
      </c>
      <c r="D152" s="10">
        <v>0</v>
      </c>
      <c r="E152" s="10">
        <v>311.5</v>
      </c>
      <c r="F152" s="11">
        <v>5</v>
      </c>
      <c r="G152" s="10">
        <v>1557.5</v>
      </c>
      <c r="H152" s="12">
        <v>1557.5</v>
      </c>
      <c r="I152" s="13">
        <f t="shared" si="2"/>
        <v>1</v>
      </c>
      <c r="K152" s="14"/>
    </row>
    <row r="153" spans="1:11" x14ac:dyDescent="0.3">
      <c r="A153">
        <v>33111809</v>
      </c>
      <c r="B153" t="s">
        <v>173</v>
      </c>
      <c r="C153" t="s">
        <v>37</v>
      </c>
      <c r="D153" s="10">
        <v>0</v>
      </c>
      <c r="E153" s="10">
        <v>298</v>
      </c>
      <c r="F153" s="11">
        <v>1</v>
      </c>
      <c r="G153" s="10">
        <v>298</v>
      </c>
      <c r="H153" s="12">
        <v>298</v>
      </c>
      <c r="I153" s="13">
        <f t="shared" si="2"/>
        <v>1</v>
      </c>
      <c r="K153" s="14"/>
    </row>
    <row r="154" spans="1:11" x14ac:dyDescent="0.3">
      <c r="A154">
        <v>33111835</v>
      </c>
      <c r="B154" t="s">
        <v>174</v>
      </c>
      <c r="C154" t="s">
        <v>37</v>
      </c>
      <c r="D154" s="10">
        <v>8</v>
      </c>
      <c r="E154" s="10">
        <v>8</v>
      </c>
      <c r="F154" s="11">
        <v>13</v>
      </c>
      <c r="G154" s="10">
        <v>104</v>
      </c>
      <c r="H154" s="12">
        <v>0</v>
      </c>
      <c r="I154" s="13">
        <f t="shared" si="2"/>
        <v>0</v>
      </c>
      <c r="K154" s="14"/>
    </row>
    <row r="155" spans="1:11" x14ac:dyDescent="0.3">
      <c r="A155">
        <v>33111837</v>
      </c>
      <c r="B155" t="s">
        <v>175</v>
      </c>
      <c r="C155" t="s">
        <v>37</v>
      </c>
      <c r="D155" s="10">
        <v>9</v>
      </c>
      <c r="E155" s="10">
        <v>9</v>
      </c>
      <c r="F155" s="11">
        <v>2</v>
      </c>
      <c r="G155" s="10">
        <v>18</v>
      </c>
      <c r="H155" s="12">
        <v>0</v>
      </c>
      <c r="I155" s="13">
        <f t="shared" si="2"/>
        <v>0</v>
      </c>
      <c r="K155" s="14"/>
    </row>
    <row r="156" spans="1:11" x14ac:dyDescent="0.3">
      <c r="A156">
        <v>33111859</v>
      </c>
      <c r="B156" t="s">
        <v>176</v>
      </c>
      <c r="C156" t="s">
        <v>37</v>
      </c>
      <c r="D156" s="10">
        <v>0</v>
      </c>
      <c r="E156" s="10">
        <v>12.5</v>
      </c>
      <c r="F156" s="11">
        <v>6</v>
      </c>
      <c r="G156" s="10">
        <v>75</v>
      </c>
      <c r="H156" s="12">
        <v>75</v>
      </c>
      <c r="I156" s="13">
        <f t="shared" si="2"/>
        <v>1</v>
      </c>
      <c r="K156" s="14"/>
    </row>
    <row r="157" spans="1:11" x14ac:dyDescent="0.3">
      <c r="A157">
        <v>33111860</v>
      </c>
      <c r="B157" t="s">
        <v>177</v>
      </c>
      <c r="C157" t="s">
        <v>37</v>
      </c>
      <c r="D157" s="10">
        <v>210.86764705882354</v>
      </c>
      <c r="E157" s="10">
        <v>214.10526315789474</v>
      </c>
      <c r="F157" s="11">
        <v>19</v>
      </c>
      <c r="G157" s="10">
        <v>4068</v>
      </c>
      <c r="H157" s="12">
        <v>61.5147058823527</v>
      </c>
      <c r="I157" s="13">
        <f t="shared" si="2"/>
        <v>1.5121609115622591E-2</v>
      </c>
      <c r="K157" s="14"/>
    </row>
    <row r="158" spans="1:11" x14ac:dyDescent="0.3">
      <c r="A158">
        <v>33111872</v>
      </c>
      <c r="B158" t="s">
        <v>178</v>
      </c>
      <c r="C158" t="s">
        <v>37</v>
      </c>
      <c r="D158" s="10">
        <v>696.5</v>
      </c>
      <c r="E158" s="10">
        <v>690.375</v>
      </c>
      <c r="F158" s="11">
        <v>4</v>
      </c>
      <c r="G158" s="10">
        <v>2761.5</v>
      </c>
      <c r="H158" s="12">
        <v>-24.5</v>
      </c>
      <c r="I158" s="13">
        <f t="shared" si="2"/>
        <v>-8.8719898605830166E-3</v>
      </c>
      <c r="K158" s="14"/>
    </row>
    <row r="159" spans="1:11" x14ac:dyDescent="0.3">
      <c r="A159">
        <v>33111906</v>
      </c>
      <c r="B159" t="s">
        <v>179</v>
      </c>
      <c r="C159" t="s">
        <v>37</v>
      </c>
      <c r="D159" s="10">
        <v>18.5</v>
      </c>
      <c r="E159" s="10">
        <v>12</v>
      </c>
      <c r="F159" s="11">
        <v>3</v>
      </c>
      <c r="G159" s="10">
        <v>36</v>
      </c>
      <c r="H159" s="12">
        <v>-19.5</v>
      </c>
      <c r="I159" s="13">
        <f t="shared" si="2"/>
        <v>-0.54166666666666663</v>
      </c>
      <c r="K159" s="14"/>
    </row>
    <row r="160" spans="1:11" x14ac:dyDescent="0.3">
      <c r="A160">
        <v>33111920</v>
      </c>
      <c r="B160" t="s">
        <v>180</v>
      </c>
      <c r="C160" t="s">
        <v>37</v>
      </c>
      <c r="D160" s="10">
        <v>0</v>
      </c>
      <c r="E160" s="10">
        <v>44.5</v>
      </c>
      <c r="F160" s="11">
        <v>1</v>
      </c>
      <c r="G160" s="10">
        <v>44.5</v>
      </c>
      <c r="H160" s="12">
        <v>44.5</v>
      </c>
      <c r="I160" s="13">
        <f t="shared" si="2"/>
        <v>1</v>
      </c>
      <c r="K160" s="14"/>
    </row>
    <row r="161" spans="1:11" x14ac:dyDescent="0.3">
      <c r="A161">
        <v>33111977</v>
      </c>
      <c r="B161" t="s">
        <v>181</v>
      </c>
      <c r="C161" t="s">
        <v>37</v>
      </c>
      <c r="D161" s="10">
        <v>0</v>
      </c>
      <c r="E161" s="10">
        <v>22</v>
      </c>
      <c r="F161" s="11">
        <v>1</v>
      </c>
      <c r="G161" s="10">
        <v>22</v>
      </c>
      <c r="H161" s="12">
        <v>22</v>
      </c>
      <c r="I161" s="13">
        <f t="shared" si="2"/>
        <v>1</v>
      </c>
      <c r="K161" s="14"/>
    </row>
    <row r="162" spans="1:11" x14ac:dyDescent="0.3">
      <c r="A162">
        <v>33112082</v>
      </c>
      <c r="B162" t="s">
        <v>182</v>
      </c>
      <c r="C162" t="s">
        <v>37</v>
      </c>
      <c r="D162" s="10">
        <v>44.625</v>
      </c>
      <c r="E162" s="10">
        <v>58</v>
      </c>
      <c r="F162" s="11">
        <v>11</v>
      </c>
      <c r="G162" s="10">
        <v>536.5</v>
      </c>
      <c r="H162" s="12">
        <v>45.625</v>
      </c>
      <c r="I162" s="13">
        <f t="shared" si="2"/>
        <v>8.5041938490214353E-2</v>
      </c>
      <c r="K162" s="14"/>
    </row>
    <row r="163" spans="1:11" x14ac:dyDescent="0.3">
      <c r="A163">
        <v>33112108</v>
      </c>
      <c r="B163" t="s">
        <v>183</v>
      </c>
      <c r="C163" t="s">
        <v>37</v>
      </c>
      <c r="D163" s="10">
        <v>10.668032786885245</v>
      </c>
      <c r="E163" s="10">
        <v>18.5</v>
      </c>
      <c r="F163" s="11">
        <v>480</v>
      </c>
      <c r="G163" s="10">
        <v>5961</v>
      </c>
      <c r="H163" s="12">
        <v>840.34426229508244</v>
      </c>
      <c r="I163" s="13">
        <f t="shared" si="2"/>
        <v>0.14097370613908444</v>
      </c>
      <c r="K163" s="14"/>
    </row>
    <row r="164" spans="1:11" x14ac:dyDescent="0.3">
      <c r="A164">
        <v>33112109</v>
      </c>
      <c r="B164" t="s">
        <v>184</v>
      </c>
      <c r="C164" t="s">
        <v>37</v>
      </c>
      <c r="D164" s="10">
        <v>18.5</v>
      </c>
      <c r="E164" s="10">
        <v>18.203125</v>
      </c>
      <c r="F164" s="11">
        <v>288</v>
      </c>
      <c r="G164" s="10">
        <v>5242.5</v>
      </c>
      <c r="H164" s="12">
        <v>-85.5</v>
      </c>
      <c r="I164" s="13">
        <f t="shared" si="2"/>
        <v>-1.6309012875536481E-2</v>
      </c>
      <c r="K164" s="14"/>
    </row>
    <row r="165" spans="1:11" x14ac:dyDescent="0.3">
      <c r="A165">
        <v>33112115</v>
      </c>
      <c r="B165" t="s">
        <v>185</v>
      </c>
      <c r="C165" t="s">
        <v>37</v>
      </c>
      <c r="D165" s="10">
        <v>44.5</v>
      </c>
      <c r="E165" s="10">
        <v>42.5</v>
      </c>
      <c r="F165" s="11">
        <v>36</v>
      </c>
      <c r="G165" s="10">
        <v>1530</v>
      </c>
      <c r="H165" s="12">
        <v>-72</v>
      </c>
      <c r="I165" s="13">
        <f t="shared" si="2"/>
        <v>-4.7058823529411764E-2</v>
      </c>
      <c r="K165" s="14"/>
    </row>
    <row r="166" spans="1:11" x14ac:dyDescent="0.3">
      <c r="A166">
        <v>33112184</v>
      </c>
      <c r="B166" t="s">
        <v>186</v>
      </c>
      <c r="C166" t="s">
        <v>37</v>
      </c>
      <c r="D166" s="10">
        <v>22</v>
      </c>
      <c r="E166" s="10">
        <v>22</v>
      </c>
      <c r="F166" s="11">
        <v>57</v>
      </c>
      <c r="G166" s="10">
        <v>1254</v>
      </c>
      <c r="H166" s="12">
        <v>0</v>
      </c>
      <c r="I166" s="13">
        <f t="shared" si="2"/>
        <v>0</v>
      </c>
      <c r="K166" s="14"/>
    </row>
    <row r="167" spans="1:11" x14ac:dyDescent="0.3">
      <c r="A167">
        <v>33112223</v>
      </c>
      <c r="B167" t="s">
        <v>187</v>
      </c>
      <c r="C167" t="s">
        <v>37</v>
      </c>
      <c r="D167" s="10">
        <v>8.5</v>
      </c>
      <c r="E167" s="10">
        <v>8.1428571428571423</v>
      </c>
      <c r="F167" s="11">
        <v>7</v>
      </c>
      <c r="G167" s="10">
        <v>57</v>
      </c>
      <c r="H167" s="12">
        <v>-2.5</v>
      </c>
      <c r="I167" s="13">
        <f t="shared" si="2"/>
        <v>-4.3859649122807015E-2</v>
      </c>
      <c r="K167" s="14"/>
    </row>
    <row r="168" spans="1:11" x14ac:dyDescent="0.3">
      <c r="A168">
        <v>33112227</v>
      </c>
      <c r="B168" t="s">
        <v>188</v>
      </c>
      <c r="C168" t="s">
        <v>37</v>
      </c>
      <c r="D168" s="10">
        <v>10.2760663507109</v>
      </c>
      <c r="E168" s="10">
        <v>11</v>
      </c>
      <c r="F168" s="11">
        <v>19</v>
      </c>
      <c r="G168" s="10">
        <v>190</v>
      </c>
      <c r="H168" s="12">
        <v>-5.2452606635071106</v>
      </c>
      <c r="I168" s="13">
        <f t="shared" si="2"/>
        <v>-2.7606635071090055E-2</v>
      </c>
      <c r="K168" s="14"/>
    </row>
    <row r="169" spans="1:11" x14ac:dyDescent="0.3">
      <c r="A169">
        <v>33112257</v>
      </c>
      <c r="B169" t="s">
        <v>189</v>
      </c>
      <c r="C169" t="s">
        <v>37</v>
      </c>
      <c r="D169" s="10">
        <v>91.448275862068968</v>
      </c>
      <c r="E169" s="10">
        <v>130</v>
      </c>
      <c r="F169" s="11">
        <v>42</v>
      </c>
      <c r="G169" s="10">
        <v>4510</v>
      </c>
      <c r="H169" s="12">
        <v>669.17241379310326</v>
      </c>
      <c r="I169" s="13">
        <f t="shared" si="2"/>
        <v>0.14837525804725127</v>
      </c>
      <c r="K169" s="14"/>
    </row>
    <row r="170" spans="1:11" x14ac:dyDescent="0.3">
      <c r="A170">
        <v>33112288</v>
      </c>
      <c r="B170" t="s">
        <v>190</v>
      </c>
      <c r="C170" t="s">
        <v>37</v>
      </c>
      <c r="D170" s="10">
        <v>8</v>
      </c>
      <c r="E170" s="10">
        <v>8</v>
      </c>
      <c r="F170" s="11">
        <v>5</v>
      </c>
      <c r="G170" s="10">
        <v>40</v>
      </c>
      <c r="H170" s="12">
        <v>0</v>
      </c>
      <c r="I170" s="13">
        <f t="shared" si="2"/>
        <v>0</v>
      </c>
      <c r="K170" s="14"/>
    </row>
    <row r="171" spans="1:11" x14ac:dyDescent="0.3">
      <c r="A171">
        <v>33112318</v>
      </c>
      <c r="B171" t="s">
        <v>191</v>
      </c>
      <c r="C171" t="s">
        <v>37</v>
      </c>
      <c r="D171" s="10">
        <v>0</v>
      </c>
      <c r="E171" s="10">
        <v>9</v>
      </c>
      <c r="F171" s="11">
        <v>6</v>
      </c>
      <c r="G171" s="10">
        <v>54</v>
      </c>
      <c r="H171" s="12">
        <v>54</v>
      </c>
      <c r="I171" s="13">
        <f t="shared" si="2"/>
        <v>1</v>
      </c>
      <c r="K171" s="14"/>
    </row>
    <row r="172" spans="1:11" x14ac:dyDescent="0.3">
      <c r="A172">
        <v>33112319</v>
      </c>
      <c r="B172" t="s">
        <v>192</v>
      </c>
      <c r="C172" t="s">
        <v>37</v>
      </c>
      <c r="D172" s="10">
        <v>11.021739130434783</v>
      </c>
      <c r="E172" s="10">
        <v>10.5</v>
      </c>
      <c r="F172" s="11">
        <v>76</v>
      </c>
      <c r="G172" s="10">
        <v>798</v>
      </c>
      <c r="H172" s="12">
        <v>-39.652173913043498</v>
      </c>
      <c r="I172" s="13">
        <f t="shared" si="2"/>
        <v>-4.9689440993788844E-2</v>
      </c>
      <c r="K172" s="14"/>
    </row>
    <row r="173" spans="1:11" x14ac:dyDescent="0.3">
      <c r="A173">
        <v>33112353</v>
      </c>
      <c r="B173" t="s">
        <v>193</v>
      </c>
      <c r="C173" t="s">
        <v>37</v>
      </c>
      <c r="D173" s="10">
        <v>35.357142857142854</v>
      </c>
      <c r="E173" s="10">
        <v>33.5</v>
      </c>
      <c r="F173" s="11">
        <v>4</v>
      </c>
      <c r="G173" s="10">
        <v>134</v>
      </c>
      <c r="H173" s="12">
        <v>-7.4285714285714164</v>
      </c>
      <c r="I173" s="13">
        <f t="shared" si="2"/>
        <v>-5.5437100213219528E-2</v>
      </c>
      <c r="K173" s="14"/>
    </row>
    <row r="174" spans="1:11" x14ac:dyDescent="0.3">
      <c r="A174">
        <v>33112377</v>
      </c>
      <c r="B174" t="s">
        <v>194</v>
      </c>
      <c r="C174" t="s">
        <v>37</v>
      </c>
      <c r="D174" s="10">
        <v>0</v>
      </c>
      <c r="E174" s="10">
        <v>32</v>
      </c>
      <c r="F174" s="11">
        <v>1</v>
      </c>
      <c r="G174" s="10">
        <v>32</v>
      </c>
      <c r="H174" s="12">
        <v>32</v>
      </c>
      <c r="I174" s="13">
        <f t="shared" si="2"/>
        <v>1</v>
      </c>
      <c r="K174" s="14"/>
    </row>
    <row r="175" spans="1:11" x14ac:dyDescent="0.3">
      <c r="A175">
        <v>33112404</v>
      </c>
      <c r="B175" t="s">
        <v>195</v>
      </c>
      <c r="C175" t="s">
        <v>37</v>
      </c>
      <c r="D175" s="10">
        <v>368.58333333333331</v>
      </c>
      <c r="E175" s="10">
        <v>483</v>
      </c>
      <c r="F175" s="11">
        <v>16</v>
      </c>
      <c r="G175" s="10">
        <v>7507</v>
      </c>
      <c r="H175" s="12">
        <v>1609.666666666667</v>
      </c>
      <c r="I175" s="13">
        <f t="shared" si="2"/>
        <v>0.21442209493361755</v>
      </c>
      <c r="K175" s="14"/>
    </row>
    <row r="176" spans="1:11" x14ac:dyDescent="0.3">
      <c r="A176">
        <v>33112407</v>
      </c>
      <c r="B176" t="s">
        <v>196</v>
      </c>
      <c r="C176" t="s">
        <v>37</v>
      </c>
      <c r="D176" s="10">
        <v>15.5</v>
      </c>
      <c r="E176" s="10">
        <v>15.34</v>
      </c>
      <c r="F176" s="11">
        <v>150</v>
      </c>
      <c r="G176" s="10">
        <v>2301</v>
      </c>
      <c r="H176" s="12">
        <v>-24</v>
      </c>
      <c r="I176" s="13">
        <f t="shared" si="2"/>
        <v>-1.0430247718383311E-2</v>
      </c>
      <c r="K176" s="14"/>
    </row>
    <row r="177" spans="1:11" x14ac:dyDescent="0.3">
      <c r="A177">
        <v>33112414</v>
      </c>
      <c r="B177" t="s">
        <v>197</v>
      </c>
      <c r="C177" t="s">
        <v>37</v>
      </c>
      <c r="D177" s="10">
        <v>16.5</v>
      </c>
      <c r="E177" s="10">
        <v>16.5</v>
      </c>
      <c r="F177" s="11">
        <v>13</v>
      </c>
      <c r="G177" s="10">
        <v>214.5</v>
      </c>
      <c r="H177" s="12">
        <v>0</v>
      </c>
      <c r="I177" s="13">
        <f t="shared" si="2"/>
        <v>0</v>
      </c>
      <c r="K177" s="14"/>
    </row>
    <row r="178" spans="1:11" x14ac:dyDescent="0.3">
      <c r="A178">
        <v>33112541</v>
      </c>
      <c r="B178" t="s">
        <v>198</v>
      </c>
      <c r="C178" t="s">
        <v>37</v>
      </c>
      <c r="D178" s="10">
        <v>0</v>
      </c>
      <c r="E178" s="10">
        <v>334.5</v>
      </c>
      <c r="F178" s="11">
        <v>1</v>
      </c>
      <c r="G178" s="10">
        <v>334.5</v>
      </c>
      <c r="H178" s="12">
        <v>334.5</v>
      </c>
      <c r="I178" s="13">
        <f t="shared" si="2"/>
        <v>1</v>
      </c>
      <c r="K178" s="14"/>
    </row>
    <row r="179" spans="1:11" x14ac:dyDescent="0.3">
      <c r="A179">
        <v>33112559</v>
      </c>
      <c r="B179" t="s">
        <v>199</v>
      </c>
      <c r="C179" t="s">
        <v>37</v>
      </c>
      <c r="D179" s="10">
        <v>18</v>
      </c>
      <c r="E179" s="10">
        <v>15</v>
      </c>
      <c r="F179" s="11">
        <v>6</v>
      </c>
      <c r="G179" s="10">
        <v>90</v>
      </c>
      <c r="H179" s="12">
        <v>-18</v>
      </c>
      <c r="I179" s="13">
        <f t="shared" si="2"/>
        <v>-0.2</v>
      </c>
      <c r="K179" s="14"/>
    </row>
    <row r="180" spans="1:11" x14ac:dyDescent="0.3">
      <c r="A180">
        <v>33112644</v>
      </c>
      <c r="B180" t="s">
        <v>200</v>
      </c>
      <c r="C180" t="s">
        <v>37</v>
      </c>
      <c r="D180" s="10">
        <v>0</v>
      </c>
      <c r="E180" s="10">
        <v>13.5</v>
      </c>
      <c r="F180" s="11">
        <v>15</v>
      </c>
      <c r="G180" s="10">
        <v>158.5</v>
      </c>
      <c r="H180" s="12">
        <v>158.5</v>
      </c>
      <c r="I180" s="13">
        <f t="shared" si="2"/>
        <v>1</v>
      </c>
      <c r="K180" s="14"/>
    </row>
    <row r="181" spans="1:11" x14ac:dyDescent="0.3">
      <c r="A181">
        <v>33112651</v>
      </c>
      <c r="B181" t="s">
        <v>201</v>
      </c>
      <c r="C181" t="s">
        <v>37</v>
      </c>
      <c r="D181" s="10">
        <v>8</v>
      </c>
      <c r="E181" s="10">
        <v>8</v>
      </c>
      <c r="F181" s="11">
        <v>8</v>
      </c>
      <c r="G181" s="10">
        <v>64</v>
      </c>
      <c r="H181" s="12">
        <v>0</v>
      </c>
      <c r="I181" s="13">
        <f t="shared" si="2"/>
        <v>0</v>
      </c>
      <c r="K181" s="14"/>
    </row>
    <row r="182" spans="1:11" x14ac:dyDescent="0.3">
      <c r="A182">
        <v>33112658</v>
      </c>
      <c r="B182" t="s">
        <v>202</v>
      </c>
      <c r="C182" t="s">
        <v>37</v>
      </c>
      <c r="D182" s="10">
        <v>8</v>
      </c>
      <c r="E182" s="10">
        <v>8</v>
      </c>
      <c r="F182" s="11">
        <v>57</v>
      </c>
      <c r="G182" s="10">
        <v>456</v>
      </c>
      <c r="H182" s="12">
        <v>0</v>
      </c>
      <c r="I182" s="13">
        <f t="shared" si="2"/>
        <v>0</v>
      </c>
      <c r="K182" s="14"/>
    </row>
    <row r="183" spans="1:11" x14ac:dyDescent="0.3">
      <c r="A183">
        <v>33112702</v>
      </c>
      <c r="B183" t="s">
        <v>203</v>
      </c>
      <c r="C183" t="s">
        <v>37</v>
      </c>
      <c r="D183" s="10">
        <v>315</v>
      </c>
      <c r="E183" s="10">
        <v>315</v>
      </c>
      <c r="F183" s="11">
        <v>2</v>
      </c>
      <c r="G183" s="10">
        <v>630</v>
      </c>
      <c r="H183" s="12">
        <v>0</v>
      </c>
      <c r="I183" s="13">
        <f t="shared" si="2"/>
        <v>0</v>
      </c>
      <c r="K183" s="14"/>
    </row>
    <row r="184" spans="1:11" x14ac:dyDescent="0.3">
      <c r="A184">
        <v>33112711</v>
      </c>
      <c r="B184" t="s">
        <v>204</v>
      </c>
      <c r="C184" t="s">
        <v>37</v>
      </c>
      <c r="D184" s="10">
        <v>224</v>
      </c>
      <c r="E184" s="10">
        <v>179.83333333333334</v>
      </c>
      <c r="F184" s="11">
        <v>6</v>
      </c>
      <c r="G184" s="10">
        <v>1079</v>
      </c>
      <c r="H184" s="12">
        <v>-265</v>
      </c>
      <c r="I184" s="13">
        <f t="shared" si="2"/>
        <v>-0.24559777571825764</v>
      </c>
      <c r="K184" s="14"/>
    </row>
    <row r="185" spans="1:11" x14ac:dyDescent="0.3">
      <c r="A185">
        <v>33112713</v>
      </c>
      <c r="B185" t="s">
        <v>205</v>
      </c>
      <c r="C185" t="s">
        <v>37</v>
      </c>
      <c r="D185" s="10">
        <v>188.75</v>
      </c>
      <c r="E185" s="10">
        <v>193.5</v>
      </c>
      <c r="F185" s="11">
        <v>1</v>
      </c>
      <c r="G185" s="10">
        <v>189</v>
      </c>
      <c r="H185" s="12">
        <v>0.25</v>
      </c>
      <c r="I185" s="13">
        <f t="shared" si="2"/>
        <v>1.3227513227513227E-3</v>
      </c>
      <c r="K185" s="14"/>
    </row>
    <row r="186" spans="1:11" x14ac:dyDescent="0.3">
      <c r="A186">
        <v>33112724</v>
      </c>
      <c r="B186" t="s">
        <v>206</v>
      </c>
      <c r="C186" t="s">
        <v>37</v>
      </c>
      <c r="D186" s="10">
        <v>8</v>
      </c>
      <c r="E186" s="10">
        <v>8</v>
      </c>
      <c r="F186" s="11">
        <v>2</v>
      </c>
      <c r="G186" s="10">
        <v>16</v>
      </c>
      <c r="H186" s="12">
        <v>0</v>
      </c>
      <c r="I186" s="13">
        <f t="shared" si="2"/>
        <v>0</v>
      </c>
      <c r="K186" s="14"/>
    </row>
    <row r="187" spans="1:11" x14ac:dyDescent="0.3">
      <c r="A187">
        <v>33112730</v>
      </c>
      <c r="B187" t="s">
        <v>207</v>
      </c>
      <c r="C187" t="s">
        <v>37</v>
      </c>
      <c r="D187" s="10">
        <v>19.5</v>
      </c>
      <c r="E187" s="10">
        <v>15.5</v>
      </c>
      <c r="F187" s="11">
        <v>4</v>
      </c>
      <c r="G187" s="10">
        <v>62</v>
      </c>
      <c r="H187" s="12">
        <v>-16</v>
      </c>
      <c r="I187" s="13">
        <f t="shared" si="2"/>
        <v>-0.25806451612903225</v>
      </c>
      <c r="K187" s="14"/>
    </row>
    <row r="188" spans="1:11" x14ac:dyDescent="0.3">
      <c r="A188">
        <v>33112732</v>
      </c>
      <c r="B188" t="s">
        <v>208</v>
      </c>
      <c r="C188" t="s">
        <v>37</v>
      </c>
      <c r="D188" s="10">
        <v>8</v>
      </c>
      <c r="E188" s="10">
        <v>8</v>
      </c>
      <c r="F188" s="11">
        <v>101</v>
      </c>
      <c r="G188" s="10">
        <v>808</v>
      </c>
      <c r="H188" s="12">
        <v>0</v>
      </c>
      <c r="I188" s="13">
        <f t="shared" si="2"/>
        <v>0</v>
      </c>
      <c r="K188" s="14"/>
    </row>
    <row r="189" spans="1:11" x14ac:dyDescent="0.3">
      <c r="A189">
        <v>33112766</v>
      </c>
      <c r="B189" t="s">
        <v>209</v>
      </c>
      <c r="C189" t="s">
        <v>37</v>
      </c>
      <c r="D189" s="10">
        <v>0</v>
      </c>
      <c r="E189" s="10">
        <v>13.5</v>
      </c>
      <c r="F189" s="11">
        <v>2</v>
      </c>
      <c r="G189" s="10">
        <v>27</v>
      </c>
      <c r="H189" s="12">
        <v>27</v>
      </c>
      <c r="I189" s="13">
        <f t="shared" si="2"/>
        <v>1</v>
      </c>
      <c r="K189" s="14"/>
    </row>
    <row r="190" spans="1:11" x14ac:dyDescent="0.3">
      <c r="A190">
        <v>33112774</v>
      </c>
      <c r="B190" t="s">
        <v>210</v>
      </c>
      <c r="C190" t="s">
        <v>37</v>
      </c>
      <c r="D190" s="10">
        <v>8.8611111111111107</v>
      </c>
      <c r="E190" s="10">
        <v>8.117647058823529</v>
      </c>
      <c r="F190" s="11">
        <v>17</v>
      </c>
      <c r="G190" s="10">
        <v>138</v>
      </c>
      <c r="H190" s="12">
        <v>-12.638888888888886</v>
      </c>
      <c r="I190" s="13">
        <f t="shared" si="2"/>
        <v>-9.1586151368760041E-2</v>
      </c>
      <c r="K190" s="14"/>
    </row>
    <row r="191" spans="1:11" x14ac:dyDescent="0.3">
      <c r="A191">
        <v>33112788</v>
      </c>
      <c r="B191" t="s">
        <v>211</v>
      </c>
      <c r="C191" t="s">
        <v>37</v>
      </c>
      <c r="D191" s="10">
        <v>293.14705882352939</v>
      </c>
      <c r="E191" s="10">
        <v>293</v>
      </c>
      <c r="F191" s="11">
        <v>132</v>
      </c>
      <c r="G191" s="10">
        <v>38676</v>
      </c>
      <c r="H191" s="12">
        <v>-19.411764705881069</v>
      </c>
      <c r="I191" s="13">
        <f t="shared" si="2"/>
        <v>-5.0190724754062125E-4</v>
      </c>
      <c r="K191" s="14"/>
    </row>
    <row r="192" spans="1:11" x14ac:dyDescent="0.3">
      <c r="A192">
        <v>33112794</v>
      </c>
      <c r="B192" t="s">
        <v>212</v>
      </c>
      <c r="C192" t="s">
        <v>37</v>
      </c>
      <c r="D192" s="10">
        <v>35.59811957569913</v>
      </c>
      <c r="E192" s="10">
        <v>34.987394957983192</v>
      </c>
      <c r="F192" s="11">
        <v>2737</v>
      </c>
      <c r="G192" s="10">
        <v>95760.5</v>
      </c>
      <c r="H192" s="12">
        <v>-1671.553278688516</v>
      </c>
      <c r="I192" s="13">
        <f t="shared" si="2"/>
        <v>-1.7455561308561629E-2</v>
      </c>
      <c r="K192" s="14"/>
    </row>
    <row r="193" spans="1:11" x14ac:dyDescent="0.3">
      <c r="A193">
        <v>33112855</v>
      </c>
      <c r="B193" t="s">
        <v>213</v>
      </c>
      <c r="C193" t="s">
        <v>37</v>
      </c>
      <c r="D193" s="10">
        <v>19.5</v>
      </c>
      <c r="E193" s="10">
        <v>19.058823529411764</v>
      </c>
      <c r="F193" s="11">
        <v>34</v>
      </c>
      <c r="G193" s="10">
        <v>648</v>
      </c>
      <c r="H193" s="12">
        <v>-15</v>
      </c>
      <c r="I193" s="13">
        <f t="shared" si="2"/>
        <v>-2.3148148148148147E-2</v>
      </c>
      <c r="K193" s="14"/>
    </row>
    <row r="194" spans="1:11" x14ac:dyDescent="0.3">
      <c r="A194">
        <v>33112911</v>
      </c>
      <c r="B194" t="s">
        <v>214</v>
      </c>
      <c r="C194" t="s">
        <v>37</v>
      </c>
      <c r="D194" s="10">
        <v>42.49222797927461</v>
      </c>
      <c r="E194" s="10">
        <v>41.85526315789474</v>
      </c>
      <c r="F194" s="11">
        <v>190</v>
      </c>
      <c r="G194" s="10">
        <v>7952.5</v>
      </c>
      <c r="H194" s="12">
        <v>-121.02331606217467</v>
      </c>
      <c r="I194" s="13">
        <f t="shared" si="2"/>
        <v>-1.521827300373149E-2</v>
      </c>
      <c r="K194" s="14"/>
    </row>
    <row r="195" spans="1:11" x14ac:dyDescent="0.3">
      <c r="A195">
        <v>33112914</v>
      </c>
      <c r="B195" t="s">
        <v>215</v>
      </c>
      <c r="C195" t="s">
        <v>37</v>
      </c>
      <c r="D195" s="10">
        <v>192.875</v>
      </c>
      <c r="E195" s="10">
        <v>193.5</v>
      </c>
      <c r="F195" s="11">
        <v>2</v>
      </c>
      <c r="G195" s="10">
        <v>381</v>
      </c>
      <c r="H195" s="12">
        <v>-4.75</v>
      </c>
      <c r="I195" s="13">
        <f t="shared" ref="I195:I258" si="3">+IFERROR(H195/G195,0)</f>
        <v>-1.2467191601049869E-2</v>
      </c>
      <c r="K195" s="14"/>
    </row>
    <row r="196" spans="1:11" x14ac:dyDescent="0.3">
      <c r="A196">
        <v>33112919</v>
      </c>
      <c r="B196" t="s">
        <v>216</v>
      </c>
      <c r="C196" t="s">
        <v>37</v>
      </c>
      <c r="D196" s="10">
        <v>8</v>
      </c>
      <c r="E196" s="10">
        <v>8</v>
      </c>
      <c r="F196" s="11">
        <v>2</v>
      </c>
      <c r="G196" s="10">
        <v>16</v>
      </c>
      <c r="H196" s="12">
        <v>0</v>
      </c>
      <c r="I196" s="13">
        <f t="shared" si="3"/>
        <v>0</v>
      </c>
      <c r="K196" s="14"/>
    </row>
    <row r="197" spans="1:11" x14ac:dyDescent="0.3">
      <c r="A197">
        <v>33113210</v>
      </c>
      <c r="B197" t="s">
        <v>217</v>
      </c>
      <c r="C197" t="s">
        <v>37</v>
      </c>
      <c r="D197" s="10">
        <v>8</v>
      </c>
      <c r="E197" s="10">
        <v>8</v>
      </c>
      <c r="F197" s="11">
        <v>983</v>
      </c>
      <c r="G197" s="10">
        <v>7864</v>
      </c>
      <c r="H197" s="12">
        <v>0</v>
      </c>
      <c r="I197" s="13">
        <f t="shared" si="3"/>
        <v>0</v>
      </c>
      <c r="K197" s="14"/>
    </row>
    <row r="198" spans="1:11" x14ac:dyDescent="0.3">
      <c r="A198">
        <v>33113894</v>
      </c>
      <c r="B198" t="s">
        <v>218</v>
      </c>
      <c r="C198" t="s">
        <v>37</v>
      </c>
      <c r="D198" s="10">
        <v>13.614973262032086</v>
      </c>
      <c r="E198" s="10">
        <v>12.655303030303031</v>
      </c>
      <c r="F198" s="11">
        <v>528</v>
      </c>
      <c r="G198" s="10">
        <v>6682</v>
      </c>
      <c r="H198" s="12">
        <v>-506.70588235294144</v>
      </c>
      <c r="I198" s="13">
        <f t="shared" si="3"/>
        <v>-7.58314699720056E-2</v>
      </c>
      <c r="K198" s="14"/>
    </row>
    <row r="199" spans="1:11" x14ac:dyDescent="0.3">
      <c r="A199">
        <v>33113950</v>
      </c>
      <c r="B199" t="s">
        <v>219</v>
      </c>
      <c r="C199" t="s">
        <v>46</v>
      </c>
      <c r="D199" s="10">
        <v>8.5</v>
      </c>
      <c r="E199" s="10">
        <v>8.310319767441861</v>
      </c>
      <c r="F199" s="11">
        <v>688</v>
      </c>
      <c r="G199" s="10">
        <v>5717.5</v>
      </c>
      <c r="H199" s="12">
        <v>-130.5</v>
      </c>
      <c r="I199" s="13">
        <f t="shared" si="3"/>
        <v>-2.2824661128115434E-2</v>
      </c>
      <c r="K199" s="14"/>
    </row>
    <row r="200" spans="1:11" x14ac:dyDescent="0.3">
      <c r="A200">
        <v>33114171</v>
      </c>
      <c r="B200" t="s">
        <v>220</v>
      </c>
      <c r="C200" t="s">
        <v>37</v>
      </c>
      <c r="D200" s="10">
        <v>0</v>
      </c>
      <c r="E200" s="10">
        <v>29</v>
      </c>
      <c r="F200" s="11">
        <v>2</v>
      </c>
      <c r="G200" s="10">
        <v>57</v>
      </c>
      <c r="H200" s="12">
        <v>57</v>
      </c>
      <c r="I200" s="13">
        <f t="shared" si="3"/>
        <v>1</v>
      </c>
      <c r="K200" s="14"/>
    </row>
    <row r="201" spans="1:11" x14ac:dyDescent="0.3">
      <c r="A201">
        <v>33114343</v>
      </c>
      <c r="B201" t="s">
        <v>221</v>
      </c>
      <c r="C201" t="s">
        <v>37</v>
      </c>
      <c r="D201" s="10">
        <v>63</v>
      </c>
      <c r="E201" s="10">
        <v>61.125</v>
      </c>
      <c r="F201" s="11">
        <v>32</v>
      </c>
      <c r="G201" s="10">
        <v>1956</v>
      </c>
      <c r="H201" s="12">
        <v>-60</v>
      </c>
      <c r="I201" s="13">
        <f t="shared" si="3"/>
        <v>-3.0674846625766871E-2</v>
      </c>
      <c r="K201" s="14"/>
    </row>
    <row r="202" spans="1:11" x14ac:dyDescent="0.3">
      <c r="A202">
        <v>33114470</v>
      </c>
      <c r="B202" t="s">
        <v>222</v>
      </c>
      <c r="C202" t="s">
        <v>37</v>
      </c>
      <c r="D202" s="10">
        <v>16.5</v>
      </c>
      <c r="E202" s="10">
        <v>16.277777777777779</v>
      </c>
      <c r="F202" s="11">
        <v>9</v>
      </c>
      <c r="G202" s="10">
        <v>146.5</v>
      </c>
      <c r="H202" s="12">
        <v>-2</v>
      </c>
      <c r="I202" s="13">
        <f t="shared" si="3"/>
        <v>-1.3651877133105802E-2</v>
      </c>
      <c r="K202" s="14"/>
    </row>
    <row r="203" spans="1:11" x14ac:dyDescent="0.3">
      <c r="A203">
        <v>33114563</v>
      </c>
      <c r="B203" t="s">
        <v>223</v>
      </c>
      <c r="C203" t="s">
        <v>37</v>
      </c>
      <c r="D203" s="10">
        <v>8</v>
      </c>
      <c r="E203" s="10">
        <v>8</v>
      </c>
      <c r="F203" s="11">
        <v>9</v>
      </c>
      <c r="G203" s="10">
        <v>72</v>
      </c>
      <c r="H203" s="12">
        <v>0</v>
      </c>
      <c r="I203" s="13">
        <f t="shared" si="3"/>
        <v>0</v>
      </c>
      <c r="K203" s="14"/>
    </row>
    <row r="204" spans="1:11" x14ac:dyDescent="0.3">
      <c r="A204">
        <v>33114850</v>
      </c>
      <c r="B204" t="s">
        <v>224</v>
      </c>
      <c r="C204" t="s">
        <v>37</v>
      </c>
      <c r="D204" s="10">
        <v>68.75</v>
      </c>
      <c r="E204" s="10">
        <v>68.79245283018868</v>
      </c>
      <c r="F204" s="11">
        <v>53</v>
      </c>
      <c r="G204" s="10">
        <v>3646</v>
      </c>
      <c r="H204" s="12">
        <v>2.25</v>
      </c>
      <c r="I204" s="13">
        <f t="shared" si="3"/>
        <v>6.1711464618760287E-4</v>
      </c>
      <c r="K204" s="14"/>
    </row>
    <row r="205" spans="1:11" x14ac:dyDescent="0.3">
      <c r="A205">
        <v>33114978</v>
      </c>
      <c r="B205" t="s">
        <v>225</v>
      </c>
      <c r="C205" t="s">
        <v>37</v>
      </c>
      <c r="D205" s="10">
        <v>0</v>
      </c>
      <c r="E205" s="10">
        <v>8</v>
      </c>
      <c r="F205" s="11">
        <v>1590</v>
      </c>
      <c r="G205" s="10">
        <v>12720</v>
      </c>
      <c r="H205" s="12">
        <v>12720</v>
      </c>
      <c r="I205" s="13">
        <f t="shared" si="3"/>
        <v>1</v>
      </c>
      <c r="K205" s="14"/>
    </row>
    <row r="206" spans="1:11" x14ac:dyDescent="0.3">
      <c r="A206">
        <v>33114991</v>
      </c>
      <c r="B206" t="s">
        <v>226</v>
      </c>
      <c r="C206" t="s">
        <v>37</v>
      </c>
      <c r="D206" s="10">
        <v>0</v>
      </c>
      <c r="E206" s="10">
        <v>10.5</v>
      </c>
      <c r="F206" s="11">
        <v>272</v>
      </c>
      <c r="G206" s="10">
        <v>2856</v>
      </c>
      <c r="H206" s="12">
        <v>2856</v>
      </c>
      <c r="I206" s="13">
        <f t="shared" si="3"/>
        <v>1</v>
      </c>
      <c r="K206" s="14"/>
    </row>
    <row r="207" spans="1:11" x14ac:dyDescent="0.3">
      <c r="A207">
        <v>33115298</v>
      </c>
      <c r="B207" t="s">
        <v>227</v>
      </c>
      <c r="C207" t="s">
        <v>37</v>
      </c>
      <c r="D207" s="10">
        <v>8</v>
      </c>
      <c r="E207" s="10">
        <v>8</v>
      </c>
      <c r="F207" s="11">
        <v>2</v>
      </c>
      <c r="G207" s="10">
        <v>16</v>
      </c>
      <c r="H207" s="12">
        <v>0</v>
      </c>
      <c r="I207" s="13">
        <f t="shared" si="3"/>
        <v>0</v>
      </c>
      <c r="K207" s="14"/>
    </row>
    <row r="208" spans="1:11" x14ac:dyDescent="0.3">
      <c r="A208">
        <v>33116066</v>
      </c>
      <c r="B208" t="s">
        <v>228</v>
      </c>
      <c r="C208" t="s">
        <v>37</v>
      </c>
      <c r="D208" s="10">
        <v>0</v>
      </c>
      <c r="E208" s="10">
        <v>18.928057553956833</v>
      </c>
      <c r="F208" s="11">
        <v>417</v>
      </c>
      <c r="G208" s="10">
        <v>7893</v>
      </c>
      <c r="H208" s="12">
        <v>7892.9999999999991</v>
      </c>
      <c r="I208" s="13">
        <f t="shared" si="3"/>
        <v>0.99999999999999989</v>
      </c>
      <c r="K208" s="14"/>
    </row>
    <row r="209" spans="1:11" x14ac:dyDescent="0.3">
      <c r="A209">
        <v>33116068</v>
      </c>
      <c r="B209" t="s">
        <v>229</v>
      </c>
      <c r="C209" t="s">
        <v>37</v>
      </c>
      <c r="D209" s="10">
        <v>0</v>
      </c>
      <c r="E209" s="10">
        <v>894</v>
      </c>
      <c r="F209" s="11">
        <v>1</v>
      </c>
      <c r="G209" s="10">
        <v>894</v>
      </c>
      <c r="H209" s="12">
        <v>894</v>
      </c>
      <c r="I209" s="13">
        <f t="shared" si="3"/>
        <v>1</v>
      </c>
      <c r="K209" s="14"/>
    </row>
    <row r="210" spans="1:11" x14ac:dyDescent="0.3">
      <c r="A210">
        <v>33116119</v>
      </c>
      <c r="B210" t="s">
        <v>230</v>
      </c>
      <c r="C210" t="s">
        <v>37</v>
      </c>
      <c r="D210" s="10">
        <v>75.36021505376344</v>
      </c>
      <c r="E210" s="10">
        <v>73.067567567567565</v>
      </c>
      <c r="F210" s="11">
        <v>111</v>
      </c>
      <c r="G210" s="10">
        <v>8110.5</v>
      </c>
      <c r="H210" s="12">
        <v>-254.4838709677424</v>
      </c>
      <c r="I210" s="13">
        <f t="shared" si="3"/>
        <v>-3.137708784510726E-2</v>
      </c>
      <c r="K210" s="14"/>
    </row>
    <row r="211" spans="1:11" x14ac:dyDescent="0.3">
      <c r="A211">
        <v>33116120</v>
      </c>
      <c r="B211" t="s">
        <v>231</v>
      </c>
      <c r="C211" t="s">
        <v>37</v>
      </c>
      <c r="D211" s="10">
        <v>75.65384615384616</v>
      </c>
      <c r="E211" s="10">
        <v>73.3</v>
      </c>
      <c r="F211" s="11">
        <v>5</v>
      </c>
      <c r="G211" s="10">
        <v>366.5</v>
      </c>
      <c r="H211" s="12">
        <v>-11.76923076923083</v>
      </c>
      <c r="I211" s="13">
        <f t="shared" si="3"/>
        <v>-3.2112498688215092E-2</v>
      </c>
      <c r="K211" s="14"/>
    </row>
    <row r="212" spans="1:11" x14ac:dyDescent="0.3">
      <c r="A212">
        <v>33116121</v>
      </c>
      <c r="B212" t="s">
        <v>232</v>
      </c>
      <c r="C212" t="s">
        <v>37</v>
      </c>
      <c r="D212" s="10">
        <v>75.480392156862749</v>
      </c>
      <c r="E212" s="10">
        <v>73.065217391304344</v>
      </c>
      <c r="F212" s="11">
        <v>69</v>
      </c>
      <c r="G212" s="10">
        <v>5041.5</v>
      </c>
      <c r="H212" s="12">
        <v>-166.64705882352973</v>
      </c>
      <c r="I212" s="13">
        <f t="shared" si="3"/>
        <v>-3.3055054809784733E-2</v>
      </c>
      <c r="K212" s="14"/>
    </row>
    <row r="213" spans="1:11" x14ac:dyDescent="0.3">
      <c r="A213">
        <v>33116171</v>
      </c>
      <c r="B213" t="s">
        <v>233</v>
      </c>
      <c r="C213" t="s">
        <v>37</v>
      </c>
      <c r="D213" s="10">
        <v>0</v>
      </c>
      <c r="E213" s="10">
        <v>8</v>
      </c>
      <c r="F213" s="11">
        <v>688</v>
      </c>
      <c r="G213" s="10">
        <v>5504</v>
      </c>
      <c r="H213" s="12">
        <v>5504</v>
      </c>
      <c r="I213" s="13">
        <f t="shared" si="3"/>
        <v>1</v>
      </c>
      <c r="K213" s="14"/>
    </row>
    <row r="214" spans="1:11" x14ac:dyDescent="0.3">
      <c r="A214">
        <v>33116604</v>
      </c>
      <c r="B214" t="s">
        <v>234</v>
      </c>
      <c r="C214" t="s">
        <v>37</v>
      </c>
      <c r="D214" s="10">
        <v>8</v>
      </c>
      <c r="E214" s="10">
        <v>8</v>
      </c>
      <c r="F214" s="11">
        <v>2</v>
      </c>
      <c r="G214" s="10">
        <v>16</v>
      </c>
      <c r="H214" s="12">
        <v>0</v>
      </c>
      <c r="I214" s="13">
        <f t="shared" si="3"/>
        <v>0</v>
      </c>
      <c r="K214" s="14"/>
    </row>
    <row r="215" spans="1:11" x14ac:dyDescent="0.3">
      <c r="A215">
        <v>33116607</v>
      </c>
      <c r="B215" t="s">
        <v>235</v>
      </c>
      <c r="C215" t="s">
        <v>37</v>
      </c>
      <c r="D215" s="10">
        <v>0</v>
      </c>
      <c r="E215" s="10">
        <v>8</v>
      </c>
      <c r="F215" s="11">
        <v>2</v>
      </c>
      <c r="G215" s="10">
        <v>16</v>
      </c>
      <c r="H215" s="12">
        <v>16</v>
      </c>
      <c r="I215" s="13">
        <f t="shared" si="3"/>
        <v>1</v>
      </c>
      <c r="K215" s="14"/>
    </row>
    <row r="216" spans="1:11" x14ac:dyDescent="0.3">
      <c r="A216">
        <v>33117101</v>
      </c>
      <c r="B216" t="s">
        <v>236</v>
      </c>
      <c r="C216" t="s">
        <v>237</v>
      </c>
      <c r="D216" s="10">
        <v>11.375</v>
      </c>
      <c r="E216" s="10">
        <v>9.9444444444444446</v>
      </c>
      <c r="F216" s="11">
        <v>9</v>
      </c>
      <c r="G216" s="10">
        <v>89.5</v>
      </c>
      <c r="H216" s="12">
        <v>-12.875</v>
      </c>
      <c r="I216" s="13">
        <f t="shared" si="3"/>
        <v>-0.14385474860335196</v>
      </c>
      <c r="K216" s="14"/>
    </row>
    <row r="217" spans="1:11" x14ac:dyDescent="0.3">
      <c r="A217">
        <v>33117595</v>
      </c>
      <c r="B217" t="s">
        <v>238</v>
      </c>
      <c r="C217" t="s">
        <v>46</v>
      </c>
      <c r="D217" s="10">
        <v>76.727272727272734</v>
      </c>
      <c r="E217" s="10">
        <v>74.090909090909093</v>
      </c>
      <c r="F217" s="11">
        <v>11</v>
      </c>
      <c r="G217" s="10">
        <v>815</v>
      </c>
      <c r="H217" s="12">
        <v>-29.000000000000114</v>
      </c>
      <c r="I217" s="13">
        <f t="shared" si="3"/>
        <v>-3.5582822085889712E-2</v>
      </c>
      <c r="K217" s="14"/>
    </row>
    <row r="218" spans="1:11" x14ac:dyDescent="0.3">
      <c r="A218">
        <v>33117800</v>
      </c>
      <c r="B218" t="s">
        <v>239</v>
      </c>
      <c r="C218" t="s">
        <v>37</v>
      </c>
      <c r="D218" s="10">
        <v>0</v>
      </c>
      <c r="E218" s="10">
        <v>12</v>
      </c>
      <c r="F218" s="11">
        <v>3</v>
      </c>
      <c r="G218" s="10">
        <v>36</v>
      </c>
      <c r="H218" s="12">
        <v>36</v>
      </c>
      <c r="I218" s="13">
        <f t="shared" si="3"/>
        <v>1</v>
      </c>
      <c r="K218" s="14"/>
    </row>
    <row r="219" spans="1:11" x14ac:dyDescent="0.3">
      <c r="A219">
        <v>33117812</v>
      </c>
      <c r="B219" t="s">
        <v>240</v>
      </c>
      <c r="C219" t="s">
        <v>37</v>
      </c>
      <c r="D219" s="10">
        <v>12</v>
      </c>
      <c r="E219" s="10">
        <v>12</v>
      </c>
      <c r="F219" s="11">
        <v>1</v>
      </c>
      <c r="G219" s="10">
        <v>12</v>
      </c>
      <c r="H219" s="12">
        <v>0</v>
      </c>
      <c r="I219" s="13">
        <f t="shared" si="3"/>
        <v>0</v>
      </c>
      <c r="K219" s="14"/>
    </row>
    <row r="220" spans="1:11" x14ac:dyDescent="0.3">
      <c r="A220">
        <v>33118636</v>
      </c>
      <c r="B220" t="s">
        <v>241</v>
      </c>
      <c r="C220" t="s">
        <v>37</v>
      </c>
      <c r="D220" s="10">
        <v>42.5</v>
      </c>
      <c r="E220" s="10">
        <v>42.5</v>
      </c>
      <c r="F220" s="11">
        <v>4</v>
      </c>
      <c r="G220" s="10">
        <v>170</v>
      </c>
      <c r="H220" s="12">
        <v>0</v>
      </c>
      <c r="I220" s="13">
        <f t="shared" si="3"/>
        <v>0</v>
      </c>
      <c r="K220" s="14"/>
    </row>
    <row r="221" spans="1:11" x14ac:dyDescent="0.3">
      <c r="A221">
        <v>33119310</v>
      </c>
      <c r="B221" t="s">
        <v>242</v>
      </c>
      <c r="C221" t="s">
        <v>37</v>
      </c>
      <c r="D221" s="10">
        <v>137</v>
      </c>
      <c r="E221" s="10">
        <v>120</v>
      </c>
      <c r="F221" s="11">
        <v>1</v>
      </c>
      <c r="G221" s="10">
        <v>120</v>
      </c>
      <c r="H221" s="12">
        <v>-17</v>
      </c>
      <c r="I221" s="13">
        <f t="shared" si="3"/>
        <v>-0.14166666666666666</v>
      </c>
      <c r="K221" s="14"/>
    </row>
    <row r="222" spans="1:11" x14ac:dyDescent="0.3">
      <c r="A222">
        <v>33119944</v>
      </c>
      <c r="B222" t="s">
        <v>243</v>
      </c>
      <c r="C222" t="s">
        <v>37</v>
      </c>
      <c r="D222" s="10">
        <v>8</v>
      </c>
      <c r="E222" s="10">
        <v>8</v>
      </c>
      <c r="F222" s="11">
        <v>6</v>
      </c>
      <c r="G222" s="10">
        <v>48</v>
      </c>
      <c r="H222" s="12">
        <v>0</v>
      </c>
      <c r="I222" s="13">
        <f t="shared" si="3"/>
        <v>0</v>
      </c>
      <c r="K222" s="14"/>
    </row>
    <row r="223" spans="1:11" x14ac:dyDescent="0.3">
      <c r="A223">
        <v>33119976</v>
      </c>
      <c r="B223" t="s">
        <v>244</v>
      </c>
      <c r="C223" t="s">
        <v>37</v>
      </c>
      <c r="D223" s="10">
        <v>0</v>
      </c>
      <c r="E223" s="10">
        <v>9</v>
      </c>
      <c r="F223" s="11">
        <v>1</v>
      </c>
      <c r="G223" s="10">
        <v>9</v>
      </c>
      <c r="H223" s="12">
        <v>9</v>
      </c>
      <c r="I223" s="13">
        <f t="shared" si="3"/>
        <v>1</v>
      </c>
      <c r="K223" s="14"/>
    </row>
    <row r="224" spans="1:11" x14ac:dyDescent="0.3">
      <c r="A224">
        <v>33120110</v>
      </c>
      <c r="B224" t="s">
        <v>245</v>
      </c>
      <c r="C224" t="s">
        <v>37</v>
      </c>
      <c r="D224" s="10">
        <v>253.5</v>
      </c>
      <c r="E224" s="10">
        <v>303.5</v>
      </c>
      <c r="F224" s="11">
        <v>1</v>
      </c>
      <c r="G224" s="10">
        <v>303.5</v>
      </c>
      <c r="H224" s="12">
        <v>50</v>
      </c>
      <c r="I224" s="13">
        <f t="shared" si="3"/>
        <v>0.16474464579901152</v>
      </c>
      <c r="K224" s="14"/>
    </row>
    <row r="225" spans="1:11" x14ac:dyDescent="0.3">
      <c r="A225">
        <v>33120201</v>
      </c>
      <c r="B225" t="s">
        <v>246</v>
      </c>
      <c r="C225" t="s">
        <v>46</v>
      </c>
      <c r="D225" s="10">
        <v>19.928571428571427</v>
      </c>
      <c r="E225" s="10">
        <v>20</v>
      </c>
      <c r="F225" s="11">
        <v>30</v>
      </c>
      <c r="G225" s="10">
        <v>600</v>
      </c>
      <c r="H225" s="12">
        <v>2.1428571428572241</v>
      </c>
      <c r="I225" s="13">
        <f t="shared" si="3"/>
        <v>3.5714285714287066E-3</v>
      </c>
      <c r="K225" s="14"/>
    </row>
    <row r="226" spans="1:11" x14ac:dyDescent="0.3">
      <c r="A226">
        <v>33120205</v>
      </c>
      <c r="B226" t="s">
        <v>247</v>
      </c>
      <c r="C226" t="s">
        <v>46</v>
      </c>
      <c r="D226" s="10">
        <v>26.355150214592275</v>
      </c>
      <c r="E226" s="10">
        <v>25.560542797494779</v>
      </c>
      <c r="F226" s="11">
        <v>479</v>
      </c>
      <c r="G226" s="10">
        <v>12243.5</v>
      </c>
      <c r="H226" s="12">
        <v>-380.61695278970001</v>
      </c>
      <c r="I226" s="13">
        <f t="shared" si="3"/>
        <v>-3.1087266940801241E-2</v>
      </c>
      <c r="K226" s="14"/>
    </row>
    <row r="227" spans="1:11" x14ac:dyDescent="0.3">
      <c r="A227">
        <v>33122479</v>
      </c>
      <c r="B227" t="s">
        <v>248</v>
      </c>
      <c r="C227" t="s">
        <v>46</v>
      </c>
      <c r="D227" s="10">
        <v>0</v>
      </c>
      <c r="E227" s="10">
        <v>74.5</v>
      </c>
      <c r="F227" s="11">
        <v>2</v>
      </c>
      <c r="G227" s="10">
        <v>149</v>
      </c>
      <c r="H227" s="12">
        <v>149</v>
      </c>
      <c r="I227" s="13">
        <f t="shared" si="3"/>
        <v>1</v>
      </c>
      <c r="K227" s="14"/>
    </row>
    <row r="228" spans="1:11" x14ac:dyDescent="0.3">
      <c r="A228">
        <v>33129008</v>
      </c>
      <c r="B228" t="s">
        <v>249</v>
      </c>
      <c r="C228" t="s">
        <v>37</v>
      </c>
      <c r="D228" s="10">
        <v>0</v>
      </c>
      <c r="E228" s="10">
        <v>8</v>
      </c>
      <c r="F228" s="11">
        <v>1</v>
      </c>
      <c r="G228" s="10">
        <v>8</v>
      </c>
      <c r="H228" s="12">
        <v>8</v>
      </c>
      <c r="I228" s="13">
        <f t="shared" si="3"/>
        <v>1</v>
      </c>
      <c r="K228" s="14"/>
    </row>
    <row r="229" spans="1:11" x14ac:dyDescent="0.3">
      <c r="A229">
        <v>33129525</v>
      </c>
      <c r="B229" t="s">
        <v>250</v>
      </c>
      <c r="C229" t="s">
        <v>37</v>
      </c>
      <c r="D229" s="10">
        <v>0</v>
      </c>
      <c r="E229" s="10">
        <v>815</v>
      </c>
      <c r="F229" s="11">
        <v>5</v>
      </c>
      <c r="G229" s="10">
        <v>4075</v>
      </c>
      <c r="H229" s="12">
        <v>4075</v>
      </c>
      <c r="I229" s="13">
        <f t="shared" si="3"/>
        <v>1</v>
      </c>
      <c r="K229" s="14"/>
    </row>
    <row r="230" spans="1:11" x14ac:dyDescent="0.3">
      <c r="A230">
        <v>33129540</v>
      </c>
      <c r="B230" t="s">
        <v>251</v>
      </c>
      <c r="C230" t="s">
        <v>37</v>
      </c>
      <c r="D230" s="10">
        <v>0</v>
      </c>
      <c r="E230" s="10">
        <v>121.5</v>
      </c>
      <c r="F230" s="11">
        <v>1</v>
      </c>
      <c r="G230" s="10">
        <v>121.5</v>
      </c>
      <c r="H230" s="12">
        <v>121.5</v>
      </c>
      <c r="I230" s="13">
        <f t="shared" si="3"/>
        <v>1</v>
      </c>
      <c r="K230" s="14"/>
    </row>
    <row r="231" spans="1:11" x14ac:dyDescent="0.3">
      <c r="A231">
        <v>33129547</v>
      </c>
      <c r="B231" t="s">
        <v>252</v>
      </c>
      <c r="C231" t="s">
        <v>37</v>
      </c>
      <c r="D231" s="10">
        <v>942</v>
      </c>
      <c r="E231" s="10">
        <v>942</v>
      </c>
      <c r="F231" s="11">
        <v>2</v>
      </c>
      <c r="G231" s="10">
        <v>1884</v>
      </c>
      <c r="H231" s="12">
        <v>0</v>
      </c>
      <c r="I231" s="13">
        <f t="shared" si="3"/>
        <v>0</v>
      </c>
      <c r="K231" s="14"/>
    </row>
    <row r="232" spans="1:11" x14ac:dyDescent="0.3">
      <c r="A232">
        <v>33129549</v>
      </c>
      <c r="B232" t="s">
        <v>253</v>
      </c>
      <c r="C232" t="s">
        <v>37</v>
      </c>
      <c r="D232" s="10">
        <v>16.5</v>
      </c>
      <c r="E232" s="10">
        <v>16.230215827338128</v>
      </c>
      <c r="F232" s="11">
        <v>2085</v>
      </c>
      <c r="G232" s="10">
        <v>33840</v>
      </c>
      <c r="H232" s="12">
        <v>-562.5</v>
      </c>
      <c r="I232" s="13">
        <f t="shared" si="3"/>
        <v>-1.6622340425531915E-2</v>
      </c>
      <c r="K232" s="14"/>
    </row>
    <row r="233" spans="1:11" x14ac:dyDescent="0.3">
      <c r="A233">
        <v>33129587</v>
      </c>
      <c r="B233" t="s">
        <v>254</v>
      </c>
      <c r="C233" t="s">
        <v>37</v>
      </c>
      <c r="D233" s="10">
        <v>0</v>
      </c>
      <c r="E233" s="10">
        <v>15.5</v>
      </c>
      <c r="F233" s="11">
        <v>3</v>
      </c>
      <c r="G233" s="10">
        <v>46.5</v>
      </c>
      <c r="H233" s="12">
        <v>46.5</v>
      </c>
      <c r="I233" s="13">
        <f t="shared" si="3"/>
        <v>1</v>
      </c>
      <c r="K233" s="14"/>
    </row>
    <row r="234" spans="1:11" x14ac:dyDescent="0.3">
      <c r="A234">
        <v>33130409</v>
      </c>
      <c r="B234" t="s">
        <v>255</v>
      </c>
      <c r="C234" t="s">
        <v>37</v>
      </c>
      <c r="D234" s="10">
        <v>0</v>
      </c>
      <c r="E234" s="10">
        <v>370</v>
      </c>
      <c r="F234" s="11">
        <v>1</v>
      </c>
      <c r="G234" s="10">
        <v>370</v>
      </c>
      <c r="H234" s="12">
        <v>370</v>
      </c>
      <c r="I234" s="13">
        <f t="shared" si="3"/>
        <v>1</v>
      </c>
      <c r="K234" s="14"/>
    </row>
    <row r="235" spans="1:11" x14ac:dyDescent="0.3">
      <c r="A235">
        <v>33131148</v>
      </c>
      <c r="B235" t="s">
        <v>256</v>
      </c>
      <c r="C235" t="s">
        <v>46</v>
      </c>
      <c r="D235" s="10">
        <v>14.371278458844133</v>
      </c>
      <c r="E235" s="10">
        <v>13.915384615384616</v>
      </c>
      <c r="F235" s="11">
        <v>1170</v>
      </c>
      <c r="G235" s="10">
        <v>16281</v>
      </c>
      <c r="H235" s="12">
        <v>-533.39579684763521</v>
      </c>
      <c r="I235" s="13">
        <f t="shared" si="3"/>
        <v>-3.2761857186145521E-2</v>
      </c>
      <c r="K235" s="14"/>
    </row>
    <row r="236" spans="1:11" x14ac:dyDescent="0.3">
      <c r="A236">
        <v>33131169</v>
      </c>
      <c r="B236" t="s">
        <v>257</v>
      </c>
      <c r="C236" t="s">
        <v>46</v>
      </c>
      <c r="D236" s="10">
        <v>21</v>
      </c>
      <c r="E236" s="10">
        <v>18</v>
      </c>
      <c r="F236" s="11">
        <v>3</v>
      </c>
      <c r="G236" s="10">
        <v>54</v>
      </c>
      <c r="H236" s="12">
        <v>-9</v>
      </c>
      <c r="I236" s="13">
        <f t="shared" si="3"/>
        <v>-0.16666666666666666</v>
      </c>
      <c r="K236" s="14"/>
    </row>
    <row r="237" spans="1:11" x14ac:dyDescent="0.3">
      <c r="A237">
        <v>33131184</v>
      </c>
      <c r="B237" t="s">
        <v>258</v>
      </c>
      <c r="C237" t="s">
        <v>46</v>
      </c>
      <c r="D237" s="10">
        <v>20.172631578947367</v>
      </c>
      <c r="E237" s="10">
        <v>20.5</v>
      </c>
      <c r="F237" s="11">
        <v>297</v>
      </c>
      <c r="G237" s="10">
        <v>6088.5</v>
      </c>
      <c r="H237" s="12">
        <v>97.228421052632257</v>
      </c>
      <c r="I237" s="13">
        <f t="shared" si="3"/>
        <v>1.5969191270860189E-2</v>
      </c>
      <c r="K237" s="14"/>
    </row>
    <row r="238" spans="1:11" x14ac:dyDescent="0.3">
      <c r="A238">
        <v>33131189</v>
      </c>
      <c r="B238" t="s">
        <v>259</v>
      </c>
      <c r="C238" t="s">
        <v>46</v>
      </c>
      <c r="D238" s="10">
        <v>10.394736842105264</v>
      </c>
      <c r="E238" s="10">
        <v>13</v>
      </c>
      <c r="F238" s="11">
        <v>23</v>
      </c>
      <c r="G238" s="10">
        <v>260</v>
      </c>
      <c r="H238" s="12">
        <v>20.921052631578931</v>
      </c>
      <c r="I238" s="13">
        <f t="shared" si="3"/>
        <v>8.0465587044534354E-2</v>
      </c>
      <c r="K238" s="14"/>
    </row>
    <row r="239" spans="1:11" x14ac:dyDescent="0.3">
      <c r="A239">
        <v>33131330</v>
      </c>
      <c r="B239" t="s">
        <v>260</v>
      </c>
      <c r="C239" t="s">
        <v>37</v>
      </c>
      <c r="D239" s="10">
        <v>51</v>
      </c>
      <c r="E239" s="10">
        <v>30</v>
      </c>
      <c r="F239" s="11">
        <v>2</v>
      </c>
      <c r="G239" s="10">
        <v>60</v>
      </c>
      <c r="H239" s="12">
        <v>-42</v>
      </c>
      <c r="I239" s="13">
        <f t="shared" si="3"/>
        <v>-0.7</v>
      </c>
      <c r="K239" s="14"/>
    </row>
    <row r="240" spans="1:11" x14ac:dyDescent="0.3">
      <c r="A240">
        <v>33131332</v>
      </c>
      <c r="B240" t="s">
        <v>261</v>
      </c>
      <c r="C240" t="s">
        <v>37</v>
      </c>
      <c r="D240" s="10">
        <v>51</v>
      </c>
      <c r="E240" s="10">
        <v>40.5</v>
      </c>
      <c r="F240" s="11">
        <v>4</v>
      </c>
      <c r="G240" s="10">
        <v>162</v>
      </c>
      <c r="H240" s="12">
        <v>-42</v>
      </c>
      <c r="I240" s="13">
        <f t="shared" si="3"/>
        <v>-0.25925925925925924</v>
      </c>
      <c r="K240" s="14"/>
    </row>
    <row r="241" spans="1:11" x14ac:dyDescent="0.3">
      <c r="A241">
        <v>33131351</v>
      </c>
      <c r="B241" t="s">
        <v>262</v>
      </c>
      <c r="C241" t="s">
        <v>37</v>
      </c>
      <c r="D241" s="10">
        <v>8</v>
      </c>
      <c r="E241" s="10">
        <v>8</v>
      </c>
      <c r="F241" s="11">
        <v>1</v>
      </c>
      <c r="G241" s="10">
        <v>8</v>
      </c>
      <c r="H241" s="12">
        <v>0</v>
      </c>
      <c r="I241" s="13">
        <f t="shared" si="3"/>
        <v>0</v>
      </c>
      <c r="K241" s="14"/>
    </row>
    <row r="242" spans="1:11" x14ac:dyDescent="0.3">
      <c r="A242">
        <v>33131357</v>
      </c>
      <c r="B242" t="s">
        <v>263</v>
      </c>
      <c r="C242" t="s">
        <v>37</v>
      </c>
      <c r="D242" s="10">
        <v>8</v>
      </c>
      <c r="E242" s="10">
        <v>8</v>
      </c>
      <c r="F242" s="11">
        <v>74</v>
      </c>
      <c r="G242" s="10">
        <v>592</v>
      </c>
      <c r="H242" s="12">
        <v>0</v>
      </c>
      <c r="I242" s="13">
        <f t="shared" si="3"/>
        <v>0</v>
      </c>
      <c r="K242" s="14"/>
    </row>
    <row r="243" spans="1:11" x14ac:dyDescent="0.3">
      <c r="A243">
        <v>33131370</v>
      </c>
      <c r="B243" t="s">
        <v>264</v>
      </c>
      <c r="C243" t="s">
        <v>37</v>
      </c>
      <c r="D243" s="10">
        <v>8.9134615384615383</v>
      </c>
      <c r="E243" s="10">
        <v>8.625</v>
      </c>
      <c r="F243" s="11">
        <v>180</v>
      </c>
      <c r="G243" s="10">
        <v>1552.5</v>
      </c>
      <c r="H243" s="12">
        <v>-51.923076923076906</v>
      </c>
      <c r="I243" s="13">
        <f t="shared" si="3"/>
        <v>-3.3444816053511697E-2</v>
      </c>
      <c r="K243" s="14"/>
    </row>
    <row r="244" spans="1:11" x14ac:dyDescent="0.3">
      <c r="A244">
        <v>33131378</v>
      </c>
      <c r="B244" t="s">
        <v>265</v>
      </c>
      <c r="C244" t="s">
        <v>37</v>
      </c>
      <c r="D244" s="10">
        <v>8</v>
      </c>
      <c r="E244" s="10">
        <v>8</v>
      </c>
      <c r="F244" s="11">
        <v>181</v>
      </c>
      <c r="G244" s="10">
        <v>1448</v>
      </c>
      <c r="H244" s="12">
        <v>0</v>
      </c>
      <c r="I244" s="13">
        <f t="shared" si="3"/>
        <v>0</v>
      </c>
      <c r="K244" s="14"/>
    </row>
    <row r="245" spans="1:11" x14ac:dyDescent="0.3">
      <c r="A245">
        <v>33133030</v>
      </c>
      <c r="B245" t="s">
        <v>266</v>
      </c>
      <c r="C245" t="s">
        <v>46</v>
      </c>
      <c r="D245" s="10">
        <v>0</v>
      </c>
      <c r="E245" s="10">
        <v>75.5</v>
      </c>
      <c r="F245" s="11">
        <v>3</v>
      </c>
      <c r="G245" s="10">
        <v>226.5</v>
      </c>
      <c r="H245" s="12">
        <v>226.5</v>
      </c>
      <c r="I245" s="13">
        <f t="shared" si="3"/>
        <v>1</v>
      </c>
      <c r="K245" s="14"/>
    </row>
    <row r="246" spans="1:11" x14ac:dyDescent="0.3">
      <c r="A246">
        <v>33133043</v>
      </c>
      <c r="B246" t="s">
        <v>267</v>
      </c>
      <c r="C246" t="s">
        <v>46</v>
      </c>
      <c r="D246" s="10">
        <v>10.5</v>
      </c>
      <c r="E246" s="10">
        <v>10.255478022694666</v>
      </c>
      <c r="F246" s="11">
        <v>15334</v>
      </c>
      <c r="G246" s="10">
        <v>157257.5</v>
      </c>
      <c r="H246" s="12">
        <v>-3749.5</v>
      </c>
      <c r="I246" s="13">
        <f t="shared" si="3"/>
        <v>-2.3843059949445973E-2</v>
      </c>
      <c r="K246" s="14"/>
    </row>
    <row r="247" spans="1:11" x14ac:dyDescent="0.3">
      <c r="A247">
        <v>33133060</v>
      </c>
      <c r="B247" t="s">
        <v>268</v>
      </c>
      <c r="C247" t="s">
        <v>46</v>
      </c>
      <c r="D247" s="10">
        <v>48.5</v>
      </c>
      <c r="E247" s="10">
        <v>47.7</v>
      </c>
      <c r="F247" s="11">
        <v>5</v>
      </c>
      <c r="G247" s="10">
        <v>238.5</v>
      </c>
      <c r="H247" s="12">
        <v>-4</v>
      </c>
      <c r="I247" s="13">
        <f t="shared" si="3"/>
        <v>-1.6771488469601678E-2</v>
      </c>
      <c r="K247" s="14"/>
    </row>
    <row r="248" spans="1:11" x14ac:dyDescent="0.3">
      <c r="A248">
        <v>33133061</v>
      </c>
      <c r="B248" t="s">
        <v>269</v>
      </c>
      <c r="C248" t="s">
        <v>46</v>
      </c>
      <c r="D248" s="10">
        <v>48.5</v>
      </c>
      <c r="E248" s="10">
        <v>48.5</v>
      </c>
      <c r="F248" s="11">
        <v>2</v>
      </c>
      <c r="G248" s="10">
        <v>97</v>
      </c>
      <c r="H248" s="12">
        <v>0</v>
      </c>
      <c r="I248" s="13">
        <f t="shared" si="3"/>
        <v>0</v>
      </c>
      <c r="K248" s="14"/>
    </row>
    <row r="249" spans="1:11" x14ac:dyDescent="0.3">
      <c r="A249">
        <v>33136651</v>
      </c>
      <c r="B249" t="s">
        <v>270</v>
      </c>
      <c r="C249" t="s">
        <v>37</v>
      </c>
      <c r="D249" s="10">
        <v>0</v>
      </c>
      <c r="E249" s="10">
        <v>8</v>
      </c>
      <c r="F249" s="11">
        <v>1</v>
      </c>
      <c r="G249" s="10">
        <v>8</v>
      </c>
      <c r="H249" s="12">
        <v>8</v>
      </c>
      <c r="I249" s="13">
        <f t="shared" si="3"/>
        <v>1</v>
      </c>
      <c r="K249" s="14"/>
    </row>
    <row r="250" spans="1:11" x14ac:dyDescent="0.3">
      <c r="A250">
        <v>33136757</v>
      </c>
      <c r="B250" t="s">
        <v>271</v>
      </c>
      <c r="C250" t="s">
        <v>37</v>
      </c>
      <c r="D250" s="10">
        <v>8</v>
      </c>
      <c r="E250" s="10">
        <v>8</v>
      </c>
      <c r="F250" s="11">
        <v>3</v>
      </c>
      <c r="G250" s="10">
        <v>24</v>
      </c>
      <c r="H250" s="12">
        <v>0</v>
      </c>
      <c r="I250" s="13">
        <f t="shared" si="3"/>
        <v>0</v>
      </c>
      <c r="K250" s="14"/>
    </row>
    <row r="251" spans="1:11" x14ac:dyDescent="0.3">
      <c r="A251">
        <v>33136759</v>
      </c>
      <c r="B251" t="s">
        <v>272</v>
      </c>
      <c r="C251" t="s">
        <v>37</v>
      </c>
      <c r="D251" s="10">
        <v>8</v>
      </c>
      <c r="E251" s="10">
        <v>8</v>
      </c>
      <c r="F251" s="11">
        <v>75</v>
      </c>
      <c r="G251" s="10">
        <v>600</v>
      </c>
      <c r="H251" s="12">
        <v>0</v>
      </c>
      <c r="I251" s="13">
        <f t="shared" si="3"/>
        <v>0</v>
      </c>
      <c r="K251" s="14"/>
    </row>
    <row r="252" spans="1:11" x14ac:dyDescent="0.3">
      <c r="A252">
        <v>33138336</v>
      </c>
      <c r="B252" t="s">
        <v>273</v>
      </c>
      <c r="C252" t="s">
        <v>37</v>
      </c>
      <c r="D252" s="10">
        <v>108</v>
      </c>
      <c r="E252" s="10">
        <v>104.78571428571429</v>
      </c>
      <c r="F252" s="11">
        <v>28</v>
      </c>
      <c r="G252" s="10">
        <v>2934</v>
      </c>
      <c r="H252" s="12">
        <v>-90</v>
      </c>
      <c r="I252" s="13">
        <f t="shared" si="3"/>
        <v>-3.0674846625766871E-2</v>
      </c>
      <c r="K252" s="14"/>
    </row>
    <row r="253" spans="1:11" x14ac:dyDescent="0.3">
      <c r="A253">
        <v>33138456</v>
      </c>
      <c r="B253" t="s">
        <v>274</v>
      </c>
      <c r="C253" t="s">
        <v>37</v>
      </c>
      <c r="D253" s="10">
        <v>30.672661870503596</v>
      </c>
      <c r="E253" s="10">
        <v>30.5</v>
      </c>
      <c r="F253" s="11">
        <v>4</v>
      </c>
      <c r="G253" s="10">
        <v>122</v>
      </c>
      <c r="H253" s="12">
        <v>-0.6906474820143842</v>
      </c>
      <c r="I253" s="13">
        <f t="shared" si="3"/>
        <v>-5.6610449345441327E-3</v>
      </c>
      <c r="K253" s="14"/>
    </row>
    <row r="254" spans="1:11" x14ac:dyDescent="0.3">
      <c r="A254" s="15">
        <v>33145055</v>
      </c>
      <c r="B254" s="15" t="s">
        <v>275</v>
      </c>
      <c r="C254" s="15" t="s">
        <v>46</v>
      </c>
      <c r="D254" s="10">
        <v>8</v>
      </c>
      <c r="E254" s="10">
        <v>8</v>
      </c>
      <c r="F254" s="11">
        <v>13</v>
      </c>
      <c r="G254" s="10">
        <v>104</v>
      </c>
      <c r="H254" s="12">
        <v>0</v>
      </c>
      <c r="I254" s="13">
        <f t="shared" si="3"/>
        <v>0</v>
      </c>
      <c r="J254" s="15"/>
      <c r="K254" s="14"/>
    </row>
    <row r="255" spans="1:11" x14ac:dyDescent="0.3">
      <c r="A255">
        <v>33151400</v>
      </c>
      <c r="B255" t="s">
        <v>276</v>
      </c>
      <c r="C255" t="s">
        <v>37</v>
      </c>
      <c r="D255" s="10">
        <v>9.2258064516129039</v>
      </c>
      <c r="E255" s="10">
        <v>8</v>
      </c>
      <c r="F255" s="11">
        <v>15</v>
      </c>
      <c r="G255" s="10">
        <v>120</v>
      </c>
      <c r="H255" s="12">
        <v>-18.387096774193566</v>
      </c>
      <c r="I255" s="13">
        <f t="shared" si="3"/>
        <v>-0.15322580645161304</v>
      </c>
      <c r="K255" s="14"/>
    </row>
    <row r="256" spans="1:11" x14ac:dyDescent="0.3">
      <c r="A256">
        <v>33151838</v>
      </c>
      <c r="B256" t="s">
        <v>277</v>
      </c>
      <c r="C256" t="s">
        <v>37</v>
      </c>
      <c r="D256" s="10">
        <v>0</v>
      </c>
      <c r="E256" s="10">
        <v>8</v>
      </c>
      <c r="F256" s="11">
        <v>7</v>
      </c>
      <c r="G256" s="10">
        <v>56</v>
      </c>
      <c r="H256" s="12">
        <v>56</v>
      </c>
      <c r="I256" s="13">
        <f t="shared" si="3"/>
        <v>1</v>
      </c>
      <c r="K256" s="14"/>
    </row>
    <row r="257" spans="1:11" x14ac:dyDescent="0.3">
      <c r="A257">
        <v>33152350</v>
      </c>
      <c r="B257" t="s">
        <v>278</v>
      </c>
      <c r="C257" t="s">
        <v>37</v>
      </c>
      <c r="D257" s="10">
        <v>368.22727272727275</v>
      </c>
      <c r="E257" s="10">
        <v>327.21666666666664</v>
      </c>
      <c r="F257" s="11">
        <v>30</v>
      </c>
      <c r="G257" s="10">
        <v>9816.5</v>
      </c>
      <c r="H257" s="12">
        <v>-1230.318181818182</v>
      </c>
      <c r="I257" s="13">
        <f t="shared" si="3"/>
        <v>-0.1253316540333298</v>
      </c>
      <c r="K257" s="14"/>
    </row>
    <row r="258" spans="1:11" x14ac:dyDescent="0.3">
      <c r="A258">
        <v>33152374</v>
      </c>
      <c r="B258" t="s">
        <v>279</v>
      </c>
      <c r="C258" t="s">
        <v>37</v>
      </c>
      <c r="D258" s="10">
        <v>0</v>
      </c>
      <c r="E258" s="10">
        <v>8</v>
      </c>
      <c r="F258" s="11">
        <v>1</v>
      </c>
      <c r="G258" s="10">
        <v>8</v>
      </c>
      <c r="H258" s="12">
        <v>8</v>
      </c>
      <c r="I258" s="13">
        <f t="shared" si="3"/>
        <v>1</v>
      </c>
      <c r="K258" s="14"/>
    </row>
    <row r="259" spans="1:11" x14ac:dyDescent="0.3">
      <c r="A259">
        <v>33152420</v>
      </c>
      <c r="B259" t="s">
        <v>280</v>
      </c>
      <c r="C259" t="s">
        <v>37</v>
      </c>
      <c r="D259" s="10">
        <v>9</v>
      </c>
      <c r="E259" s="10">
        <v>9</v>
      </c>
      <c r="F259" s="11">
        <v>5</v>
      </c>
      <c r="G259" s="10">
        <v>45</v>
      </c>
      <c r="H259" s="12">
        <v>0</v>
      </c>
      <c r="I259" s="13">
        <f t="shared" ref="I259:I322" si="4">+IFERROR(H259/G259,0)</f>
        <v>0</v>
      </c>
      <c r="K259" s="14"/>
    </row>
    <row r="260" spans="1:11" x14ac:dyDescent="0.3">
      <c r="A260">
        <v>33153631</v>
      </c>
      <c r="B260" t="s">
        <v>281</v>
      </c>
      <c r="C260" t="s">
        <v>37</v>
      </c>
      <c r="D260" s="10">
        <v>23.5</v>
      </c>
      <c r="E260" s="10">
        <v>23.5</v>
      </c>
      <c r="F260" s="11">
        <v>139</v>
      </c>
      <c r="G260" s="10">
        <v>3266.5</v>
      </c>
      <c r="H260" s="12">
        <v>0</v>
      </c>
      <c r="I260" s="13">
        <f t="shared" si="4"/>
        <v>0</v>
      </c>
      <c r="K260" s="14"/>
    </row>
    <row r="261" spans="1:11" x14ac:dyDescent="0.3">
      <c r="A261">
        <v>33153656</v>
      </c>
      <c r="B261" t="s">
        <v>282</v>
      </c>
      <c r="C261" t="s">
        <v>37</v>
      </c>
      <c r="D261" s="10">
        <v>21.5</v>
      </c>
      <c r="E261" s="10">
        <v>22</v>
      </c>
      <c r="F261" s="11">
        <v>5</v>
      </c>
      <c r="G261" s="10">
        <v>110</v>
      </c>
      <c r="H261" s="12">
        <v>2.5</v>
      </c>
      <c r="I261" s="13">
        <f t="shared" si="4"/>
        <v>2.2727272727272728E-2</v>
      </c>
      <c r="K261" s="14"/>
    </row>
    <row r="262" spans="1:11" x14ac:dyDescent="0.3">
      <c r="A262">
        <v>33154445</v>
      </c>
      <c r="B262" t="s">
        <v>283</v>
      </c>
      <c r="C262" t="s">
        <v>37</v>
      </c>
      <c r="D262" s="10">
        <v>24</v>
      </c>
      <c r="E262" s="10">
        <v>24</v>
      </c>
      <c r="F262" s="11">
        <v>562</v>
      </c>
      <c r="G262" s="10">
        <v>13488</v>
      </c>
      <c r="H262" s="12">
        <v>0</v>
      </c>
      <c r="I262" s="13">
        <f t="shared" si="4"/>
        <v>0</v>
      </c>
      <c r="K262" s="14"/>
    </row>
    <row r="263" spans="1:11" x14ac:dyDescent="0.3">
      <c r="A263">
        <v>33155906</v>
      </c>
      <c r="B263" t="s">
        <v>284</v>
      </c>
      <c r="C263" t="s">
        <v>37</v>
      </c>
      <c r="D263" s="10">
        <v>236.21794871794873</v>
      </c>
      <c r="E263" s="10">
        <v>290</v>
      </c>
      <c r="F263" s="11">
        <v>182</v>
      </c>
      <c r="G263" s="10">
        <v>48125.5</v>
      </c>
      <c r="H263" s="12">
        <v>5133.8333333333285</v>
      </c>
      <c r="I263" s="13">
        <f t="shared" si="4"/>
        <v>0.10667594795551898</v>
      </c>
      <c r="K263" s="14"/>
    </row>
    <row r="264" spans="1:11" x14ac:dyDescent="0.3">
      <c r="A264">
        <v>33155911</v>
      </c>
      <c r="B264" t="s">
        <v>285</v>
      </c>
      <c r="C264" t="s">
        <v>37</v>
      </c>
      <c r="D264" s="10">
        <v>236.19230769230768</v>
      </c>
      <c r="E264" s="10">
        <v>290</v>
      </c>
      <c r="F264" s="11">
        <v>59</v>
      </c>
      <c r="G264" s="10">
        <v>15505</v>
      </c>
      <c r="H264" s="12">
        <v>1569.6538461538494</v>
      </c>
      <c r="I264" s="13">
        <f t="shared" si="4"/>
        <v>0.10123533351524343</v>
      </c>
      <c r="K264" s="14"/>
    </row>
    <row r="265" spans="1:11" x14ac:dyDescent="0.3">
      <c r="A265">
        <v>33157035</v>
      </c>
      <c r="B265" t="s">
        <v>286</v>
      </c>
      <c r="C265" t="s">
        <v>37</v>
      </c>
      <c r="D265" s="10">
        <v>32.666666666666664</v>
      </c>
      <c r="E265" s="10">
        <v>48</v>
      </c>
      <c r="F265" s="11">
        <v>1</v>
      </c>
      <c r="G265" s="10">
        <v>33</v>
      </c>
      <c r="H265" s="12">
        <v>0.3333333333333357</v>
      </c>
      <c r="I265" s="13">
        <f t="shared" si="4"/>
        <v>1.0101010101010173E-2</v>
      </c>
      <c r="K265" s="14"/>
    </row>
    <row r="266" spans="1:11" x14ac:dyDescent="0.3">
      <c r="A266">
        <v>33157041</v>
      </c>
      <c r="B266" t="s">
        <v>287</v>
      </c>
      <c r="C266" t="s">
        <v>37</v>
      </c>
      <c r="D266" s="10">
        <v>0</v>
      </c>
      <c r="E266" s="10">
        <v>334.5</v>
      </c>
      <c r="F266" s="11">
        <v>1</v>
      </c>
      <c r="G266" s="10">
        <v>334.5</v>
      </c>
      <c r="H266" s="12">
        <v>334.5</v>
      </c>
      <c r="I266" s="13">
        <f t="shared" si="4"/>
        <v>1</v>
      </c>
      <c r="K266" s="14"/>
    </row>
    <row r="267" spans="1:11" x14ac:dyDescent="0.3">
      <c r="A267">
        <v>33157052</v>
      </c>
      <c r="B267" t="s">
        <v>288</v>
      </c>
      <c r="C267" t="s">
        <v>37</v>
      </c>
      <c r="D267" s="10">
        <v>9.5</v>
      </c>
      <c r="E267" s="10">
        <v>8.7656903765690384</v>
      </c>
      <c r="F267" s="11">
        <v>239</v>
      </c>
      <c r="G267" s="10">
        <v>2095</v>
      </c>
      <c r="H267" s="12">
        <v>-175.5</v>
      </c>
      <c r="I267" s="13">
        <f t="shared" si="4"/>
        <v>-8.3770883054892595E-2</v>
      </c>
      <c r="K267" s="14"/>
    </row>
    <row r="268" spans="1:11" x14ac:dyDescent="0.3">
      <c r="A268">
        <v>33160859</v>
      </c>
      <c r="B268" t="s">
        <v>289</v>
      </c>
      <c r="C268" t="s">
        <v>37</v>
      </c>
      <c r="D268" s="10">
        <v>10.647410358565738</v>
      </c>
      <c r="E268" s="10">
        <v>11</v>
      </c>
      <c r="F268" s="11">
        <v>10</v>
      </c>
      <c r="G268" s="10">
        <v>110</v>
      </c>
      <c r="H268" s="12">
        <v>3.5258964143426255</v>
      </c>
      <c r="I268" s="13">
        <f t="shared" si="4"/>
        <v>3.2053603766751142E-2</v>
      </c>
      <c r="K268" s="14"/>
    </row>
    <row r="269" spans="1:11" x14ac:dyDescent="0.3">
      <c r="A269">
        <v>33160860</v>
      </c>
      <c r="B269" t="s">
        <v>290</v>
      </c>
      <c r="C269" t="s">
        <v>46</v>
      </c>
      <c r="D269" s="10">
        <v>8</v>
      </c>
      <c r="E269" s="10">
        <v>8</v>
      </c>
      <c r="F269" s="11">
        <v>15268</v>
      </c>
      <c r="G269" s="10">
        <v>122144</v>
      </c>
      <c r="H269" s="12">
        <v>0</v>
      </c>
      <c r="I269" s="13">
        <f t="shared" si="4"/>
        <v>0</v>
      </c>
      <c r="K269" s="14"/>
    </row>
    <row r="270" spans="1:11" x14ac:dyDescent="0.3">
      <c r="A270">
        <v>33160861</v>
      </c>
      <c r="B270" t="s">
        <v>291</v>
      </c>
      <c r="C270" t="s">
        <v>46</v>
      </c>
      <c r="D270" s="10">
        <v>13.5</v>
      </c>
      <c r="E270" s="10">
        <v>13.257500810898476</v>
      </c>
      <c r="F270" s="11">
        <v>12332</v>
      </c>
      <c r="G270" s="10">
        <v>163491.5</v>
      </c>
      <c r="H270" s="12">
        <v>-2990.5</v>
      </c>
      <c r="I270" s="13">
        <f t="shared" si="4"/>
        <v>-1.8291470810409105E-2</v>
      </c>
      <c r="K270" s="14"/>
    </row>
    <row r="271" spans="1:11" x14ac:dyDescent="0.3">
      <c r="A271">
        <v>33160862</v>
      </c>
      <c r="B271" t="s">
        <v>292</v>
      </c>
      <c r="C271" t="s">
        <v>46</v>
      </c>
      <c r="D271" s="10">
        <v>16.178581540203851</v>
      </c>
      <c r="E271" s="10">
        <v>17</v>
      </c>
      <c r="F271" s="11">
        <v>29</v>
      </c>
      <c r="G271" s="10">
        <v>493</v>
      </c>
      <c r="H271" s="12">
        <v>23.821135334088353</v>
      </c>
      <c r="I271" s="13">
        <f t="shared" si="4"/>
        <v>4.8318732929185301E-2</v>
      </c>
      <c r="K271" s="14"/>
    </row>
    <row r="272" spans="1:11" x14ac:dyDescent="0.3">
      <c r="A272">
        <v>33160863</v>
      </c>
      <c r="B272" t="s">
        <v>293</v>
      </c>
      <c r="C272" t="s">
        <v>46</v>
      </c>
      <c r="D272" s="10">
        <v>8</v>
      </c>
      <c r="E272" s="10">
        <v>8</v>
      </c>
      <c r="F272" s="11">
        <v>22</v>
      </c>
      <c r="G272" s="10">
        <v>176</v>
      </c>
      <c r="H272" s="12">
        <v>0</v>
      </c>
      <c r="I272" s="13">
        <f t="shared" si="4"/>
        <v>0</v>
      </c>
      <c r="K272" s="14"/>
    </row>
    <row r="273" spans="1:11" x14ac:dyDescent="0.3">
      <c r="A273">
        <v>33160865</v>
      </c>
      <c r="B273" t="s">
        <v>294</v>
      </c>
      <c r="C273" t="s">
        <v>46</v>
      </c>
      <c r="D273" s="10">
        <v>8</v>
      </c>
      <c r="E273" s="10">
        <v>8</v>
      </c>
      <c r="F273" s="11">
        <v>83</v>
      </c>
      <c r="G273" s="10">
        <v>664</v>
      </c>
      <c r="H273" s="12">
        <v>0</v>
      </c>
      <c r="I273" s="13">
        <f t="shared" si="4"/>
        <v>0</v>
      </c>
      <c r="K273" s="14"/>
    </row>
    <row r="274" spans="1:11" x14ac:dyDescent="0.3">
      <c r="A274">
        <v>33160866</v>
      </c>
      <c r="B274" t="s">
        <v>295</v>
      </c>
      <c r="C274" t="s">
        <v>46</v>
      </c>
      <c r="D274" s="10">
        <v>8</v>
      </c>
      <c r="E274" s="10">
        <v>8</v>
      </c>
      <c r="F274" s="11">
        <v>8</v>
      </c>
      <c r="G274" s="10">
        <v>64</v>
      </c>
      <c r="H274" s="12">
        <v>0</v>
      </c>
      <c r="I274" s="13">
        <f t="shared" si="4"/>
        <v>0</v>
      </c>
      <c r="K274" s="14"/>
    </row>
    <row r="275" spans="1:11" x14ac:dyDescent="0.3">
      <c r="A275">
        <v>33160921</v>
      </c>
      <c r="B275" t="s">
        <v>296</v>
      </c>
      <c r="C275" t="s">
        <v>37</v>
      </c>
      <c r="D275" s="10">
        <v>0</v>
      </c>
      <c r="E275" s="10">
        <v>8</v>
      </c>
      <c r="F275" s="11">
        <v>1</v>
      </c>
      <c r="G275" s="10">
        <v>8</v>
      </c>
      <c r="H275" s="12">
        <v>8</v>
      </c>
      <c r="I275" s="13">
        <f t="shared" si="4"/>
        <v>1</v>
      </c>
      <c r="K275" s="14"/>
    </row>
    <row r="276" spans="1:11" x14ac:dyDescent="0.3">
      <c r="A276">
        <v>33160970</v>
      </c>
      <c r="B276" t="s">
        <v>297</v>
      </c>
      <c r="C276" t="s">
        <v>37</v>
      </c>
      <c r="D276" s="10">
        <v>13.398148148148149</v>
      </c>
      <c r="E276" s="10">
        <v>13.306532663316583</v>
      </c>
      <c r="F276" s="11">
        <v>199</v>
      </c>
      <c r="G276" s="10">
        <v>2648</v>
      </c>
      <c r="H276" s="12">
        <v>-18.231481481481751</v>
      </c>
      <c r="I276" s="13">
        <f t="shared" si="4"/>
        <v>-6.8850005594719606E-3</v>
      </c>
      <c r="K276" s="14"/>
    </row>
    <row r="277" spans="1:11" x14ac:dyDescent="0.3">
      <c r="A277">
        <v>33170360</v>
      </c>
      <c r="B277" t="s">
        <v>298</v>
      </c>
      <c r="C277" t="s">
        <v>37</v>
      </c>
      <c r="D277" s="10">
        <v>139.5</v>
      </c>
      <c r="E277" s="10">
        <v>139</v>
      </c>
      <c r="F277" s="11">
        <v>1</v>
      </c>
      <c r="G277" s="10">
        <v>139</v>
      </c>
      <c r="H277" s="12">
        <v>-0.5</v>
      </c>
      <c r="I277" s="13">
        <f t="shared" si="4"/>
        <v>-3.5971223021582736E-3</v>
      </c>
      <c r="K277" s="14"/>
    </row>
    <row r="278" spans="1:11" x14ac:dyDescent="0.3">
      <c r="A278">
        <v>33171003</v>
      </c>
      <c r="B278" t="s">
        <v>299</v>
      </c>
      <c r="C278" t="s">
        <v>37</v>
      </c>
      <c r="D278" s="10">
        <v>8</v>
      </c>
      <c r="E278" s="10">
        <v>8</v>
      </c>
      <c r="F278" s="11">
        <v>214</v>
      </c>
      <c r="G278" s="10">
        <v>1712</v>
      </c>
      <c r="H278" s="12">
        <v>0</v>
      </c>
      <c r="I278" s="13">
        <f t="shared" si="4"/>
        <v>0</v>
      </c>
      <c r="K278" s="14"/>
    </row>
    <row r="279" spans="1:11" x14ac:dyDescent="0.3">
      <c r="A279">
        <v>33171355</v>
      </c>
      <c r="B279" t="s">
        <v>300</v>
      </c>
      <c r="C279" t="s">
        <v>37</v>
      </c>
      <c r="D279" s="10">
        <v>819</v>
      </c>
      <c r="E279" s="10">
        <v>819</v>
      </c>
      <c r="F279" s="11">
        <v>3</v>
      </c>
      <c r="G279" s="10">
        <v>2457</v>
      </c>
      <c r="H279" s="12">
        <v>0</v>
      </c>
      <c r="I279" s="13">
        <f t="shared" si="4"/>
        <v>0</v>
      </c>
      <c r="K279" s="14"/>
    </row>
    <row r="280" spans="1:11" x14ac:dyDescent="0.3">
      <c r="A280">
        <v>33172035</v>
      </c>
      <c r="B280" t="s">
        <v>301</v>
      </c>
      <c r="C280" t="s">
        <v>37</v>
      </c>
      <c r="D280" s="10">
        <v>119.5</v>
      </c>
      <c r="E280" s="10">
        <v>116</v>
      </c>
      <c r="F280" s="11">
        <v>1</v>
      </c>
      <c r="G280" s="10">
        <v>116</v>
      </c>
      <c r="H280" s="12">
        <v>-3.5</v>
      </c>
      <c r="I280" s="13">
        <f t="shared" si="4"/>
        <v>-3.017241379310345E-2</v>
      </c>
      <c r="K280" s="14"/>
    </row>
    <row r="281" spans="1:11" x14ac:dyDescent="0.3">
      <c r="A281">
        <v>33174155</v>
      </c>
      <c r="B281" t="s">
        <v>302</v>
      </c>
      <c r="C281" t="s">
        <v>37</v>
      </c>
      <c r="D281" s="10">
        <v>8</v>
      </c>
      <c r="E281" s="10">
        <v>8</v>
      </c>
      <c r="F281" s="11">
        <v>53</v>
      </c>
      <c r="G281" s="10">
        <v>424</v>
      </c>
      <c r="H281" s="12">
        <v>0</v>
      </c>
      <c r="I281" s="13">
        <f t="shared" si="4"/>
        <v>0</v>
      </c>
      <c r="K281" s="14"/>
    </row>
    <row r="282" spans="1:11" x14ac:dyDescent="0.3">
      <c r="A282">
        <v>33174168</v>
      </c>
      <c r="B282" t="s">
        <v>303</v>
      </c>
      <c r="C282" t="s">
        <v>37</v>
      </c>
      <c r="D282" s="10">
        <v>8</v>
      </c>
      <c r="E282" s="10">
        <v>8</v>
      </c>
      <c r="F282" s="11">
        <v>3</v>
      </c>
      <c r="G282" s="10">
        <v>24</v>
      </c>
      <c r="H282" s="12">
        <v>0</v>
      </c>
      <c r="I282" s="13">
        <f t="shared" si="4"/>
        <v>0</v>
      </c>
      <c r="K282" s="14"/>
    </row>
    <row r="283" spans="1:11" x14ac:dyDescent="0.3">
      <c r="A283">
        <v>33174169</v>
      </c>
      <c r="B283" t="s">
        <v>304</v>
      </c>
      <c r="C283" t="s">
        <v>37</v>
      </c>
      <c r="D283" s="10">
        <v>8</v>
      </c>
      <c r="E283" s="10">
        <v>8</v>
      </c>
      <c r="F283" s="11">
        <v>2</v>
      </c>
      <c r="G283" s="10">
        <v>16</v>
      </c>
      <c r="H283" s="12">
        <v>0</v>
      </c>
      <c r="I283" s="13">
        <f t="shared" si="4"/>
        <v>0</v>
      </c>
      <c r="K283" s="14"/>
    </row>
    <row r="284" spans="1:11" x14ac:dyDescent="0.3">
      <c r="A284">
        <v>33174205</v>
      </c>
      <c r="B284" t="s">
        <v>305</v>
      </c>
      <c r="C284" t="s">
        <v>37</v>
      </c>
      <c r="D284" s="10">
        <v>8</v>
      </c>
      <c r="E284" s="10">
        <v>8</v>
      </c>
      <c r="F284" s="11">
        <v>4</v>
      </c>
      <c r="G284" s="10">
        <v>32</v>
      </c>
      <c r="H284" s="12">
        <v>0</v>
      </c>
      <c r="I284" s="13">
        <f t="shared" si="4"/>
        <v>0</v>
      </c>
      <c r="K284" s="14"/>
    </row>
    <row r="285" spans="1:11" x14ac:dyDescent="0.3">
      <c r="A285">
        <v>33174260</v>
      </c>
      <c r="B285" t="s">
        <v>306</v>
      </c>
      <c r="C285" t="s">
        <v>37</v>
      </c>
      <c r="D285" s="10">
        <v>8</v>
      </c>
      <c r="E285" s="10">
        <v>8</v>
      </c>
      <c r="F285" s="11">
        <v>17485</v>
      </c>
      <c r="G285" s="10">
        <v>139880</v>
      </c>
      <c r="H285" s="12">
        <v>0</v>
      </c>
      <c r="I285" s="13">
        <f t="shared" si="4"/>
        <v>0</v>
      </c>
      <c r="K285" s="14"/>
    </row>
    <row r="286" spans="1:11" x14ac:dyDescent="0.3">
      <c r="A286">
        <v>33174265</v>
      </c>
      <c r="B286" t="s">
        <v>307</v>
      </c>
      <c r="C286" t="s">
        <v>37</v>
      </c>
      <c r="D286" s="10">
        <v>0</v>
      </c>
      <c r="E286" s="10">
        <v>8</v>
      </c>
      <c r="F286" s="11">
        <v>227</v>
      </c>
      <c r="G286" s="10">
        <v>1816</v>
      </c>
      <c r="H286" s="12">
        <v>1816</v>
      </c>
      <c r="I286" s="13">
        <f t="shared" si="4"/>
        <v>1</v>
      </c>
      <c r="K286" s="14"/>
    </row>
    <row r="287" spans="1:11" x14ac:dyDescent="0.3">
      <c r="A287">
        <v>33174280</v>
      </c>
      <c r="B287" t="s">
        <v>308</v>
      </c>
      <c r="C287" t="s">
        <v>37</v>
      </c>
      <c r="D287" s="10">
        <v>8</v>
      </c>
      <c r="E287" s="10">
        <v>8</v>
      </c>
      <c r="F287" s="11">
        <v>36</v>
      </c>
      <c r="G287" s="10">
        <v>288</v>
      </c>
      <c r="H287" s="12">
        <v>0</v>
      </c>
      <c r="I287" s="13">
        <f t="shared" si="4"/>
        <v>0</v>
      </c>
      <c r="K287" s="14"/>
    </row>
    <row r="288" spans="1:11" x14ac:dyDescent="0.3">
      <c r="A288">
        <v>33174612</v>
      </c>
      <c r="B288" t="s">
        <v>309</v>
      </c>
      <c r="C288" t="s">
        <v>37</v>
      </c>
      <c r="D288" s="10">
        <v>48.5</v>
      </c>
      <c r="E288" s="10">
        <v>47.7</v>
      </c>
      <c r="F288" s="11">
        <v>5</v>
      </c>
      <c r="G288" s="10">
        <v>238.5</v>
      </c>
      <c r="H288" s="12">
        <v>-4</v>
      </c>
      <c r="I288" s="13">
        <f t="shared" si="4"/>
        <v>-1.6771488469601678E-2</v>
      </c>
      <c r="K288" s="14"/>
    </row>
    <row r="289" spans="1:11" x14ac:dyDescent="0.3">
      <c r="A289">
        <v>33174613</v>
      </c>
      <c r="B289" t="s">
        <v>310</v>
      </c>
      <c r="C289" t="s">
        <v>37</v>
      </c>
      <c r="D289" s="10">
        <v>48.5</v>
      </c>
      <c r="E289" s="10">
        <v>47.944444444444443</v>
      </c>
      <c r="F289" s="11">
        <v>18</v>
      </c>
      <c r="G289" s="10">
        <v>863</v>
      </c>
      <c r="H289" s="12">
        <v>-10</v>
      </c>
      <c r="I289" s="13">
        <f t="shared" si="4"/>
        <v>-1.1587485515643106E-2</v>
      </c>
      <c r="K289" s="14"/>
    </row>
    <row r="290" spans="1:11" x14ac:dyDescent="0.3">
      <c r="A290">
        <v>33174614</v>
      </c>
      <c r="B290" t="s">
        <v>311</v>
      </c>
      <c r="C290" t="s">
        <v>37</v>
      </c>
      <c r="D290" s="10">
        <v>48.5</v>
      </c>
      <c r="E290" s="10">
        <v>47.25</v>
      </c>
      <c r="F290" s="11">
        <v>8</v>
      </c>
      <c r="G290" s="10">
        <v>378</v>
      </c>
      <c r="H290" s="12">
        <v>-10</v>
      </c>
      <c r="I290" s="13">
        <f t="shared" si="4"/>
        <v>-2.6455026455026454E-2</v>
      </c>
      <c r="K290" s="14"/>
    </row>
    <row r="291" spans="1:11" x14ac:dyDescent="0.3">
      <c r="A291">
        <v>33175732</v>
      </c>
      <c r="B291" t="s">
        <v>312</v>
      </c>
      <c r="C291" t="s">
        <v>37</v>
      </c>
      <c r="D291" s="10">
        <v>0</v>
      </c>
      <c r="E291" s="10">
        <v>18</v>
      </c>
      <c r="F291" s="11">
        <v>5</v>
      </c>
      <c r="G291" s="10">
        <v>67.5</v>
      </c>
      <c r="H291" s="12">
        <v>67.5</v>
      </c>
      <c r="I291" s="13">
        <f t="shared" si="4"/>
        <v>1</v>
      </c>
      <c r="K291" s="14"/>
    </row>
    <row r="292" spans="1:11" x14ac:dyDescent="0.3">
      <c r="A292">
        <v>33175733</v>
      </c>
      <c r="B292" t="s">
        <v>313</v>
      </c>
      <c r="C292" t="s">
        <v>37</v>
      </c>
      <c r="D292" s="10">
        <v>0</v>
      </c>
      <c r="E292" s="10">
        <v>18</v>
      </c>
      <c r="F292" s="11">
        <v>4</v>
      </c>
      <c r="G292" s="10">
        <v>49.5</v>
      </c>
      <c r="H292" s="12">
        <v>49.5</v>
      </c>
      <c r="I292" s="13">
        <f t="shared" si="4"/>
        <v>1</v>
      </c>
      <c r="K292" s="14"/>
    </row>
    <row r="293" spans="1:11" x14ac:dyDescent="0.3">
      <c r="A293">
        <v>33175734</v>
      </c>
      <c r="B293" t="s">
        <v>314</v>
      </c>
      <c r="C293" t="s">
        <v>37</v>
      </c>
      <c r="D293" s="10">
        <v>0</v>
      </c>
      <c r="E293" s="10">
        <v>18</v>
      </c>
      <c r="F293" s="11">
        <v>1</v>
      </c>
      <c r="G293" s="10">
        <v>18</v>
      </c>
      <c r="H293" s="12">
        <v>18</v>
      </c>
      <c r="I293" s="13">
        <f t="shared" si="4"/>
        <v>1</v>
      </c>
      <c r="K293" s="14"/>
    </row>
    <row r="294" spans="1:11" x14ac:dyDescent="0.3">
      <c r="A294">
        <v>33175745</v>
      </c>
      <c r="B294" t="s">
        <v>315</v>
      </c>
      <c r="C294" t="s">
        <v>37</v>
      </c>
      <c r="D294" s="10">
        <v>8</v>
      </c>
      <c r="E294" s="10">
        <v>8</v>
      </c>
      <c r="F294" s="11">
        <v>845</v>
      </c>
      <c r="G294" s="10">
        <v>6760</v>
      </c>
      <c r="H294" s="12">
        <v>0</v>
      </c>
      <c r="I294" s="13">
        <f t="shared" si="4"/>
        <v>0</v>
      </c>
      <c r="K294" s="14"/>
    </row>
    <row r="295" spans="1:11" x14ac:dyDescent="0.3">
      <c r="A295">
        <v>33175753</v>
      </c>
      <c r="B295" t="s">
        <v>316</v>
      </c>
      <c r="C295" t="s">
        <v>37</v>
      </c>
      <c r="D295" s="10">
        <v>8</v>
      </c>
      <c r="E295" s="10">
        <v>8</v>
      </c>
      <c r="F295" s="11">
        <v>1</v>
      </c>
      <c r="G295" s="10">
        <v>8</v>
      </c>
      <c r="H295" s="12">
        <v>0</v>
      </c>
      <c r="I295" s="13">
        <f t="shared" si="4"/>
        <v>0</v>
      </c>
      <c r="K295" s="14"/>
    </row>
    <row r="296" spans="1:11" x14ac:dyDescent="0.3">
      <c r="A296">
        <v>33175776</v>
      </c>
      <c r="B296" t="s">
        <v>317</v>
      </c>
      <c r="C296" t="s">
        <v>37</v>
      </c>
      <c r="D296" s="10">
        <v>14.5</v>
      </c>
      <c r="E296" s="10">
        <v>14</v>
      </c>
      <c r="F296" s="11">
        <v>2</v>
      </c>
      <c r="G296" s="10">
        <v>28</v>
      </c>
      <c r="H296" s="12">
        <v>-1</v>
      </c>
      <c r="I296" s="13">
        <f t="shared" si="4"/>
        <v>-3.5714285714285712E-2</v>
      </c>
      <c r="K296" s="14"/>
    </row>
    <row r="297" spans="1:11" x14ac:dyDescent="0.3">
      <c r="A297">
        <v>33175777</v>
      </c>
      <c r="B297" t="s">
        <v>318</v>
      </c>
      <c r="C297" t="s">
        <v>37</v>
      </c>
      <c r="D297" s="10">
        <v>17</v>
      </c>
      <c r="E297" s="10">
        <v>17.231019522776574</v>
      </c>
      <c r="F297" s="11">
        <v>461</v>
      </c>
      <c r="G297" s="10">
        <v>7943.5</v>
      </c>
      <c r="H297" s="12">
        <v>106.50000000000091</v>
      </c>
      <c r="I297" s="13">
        <f t="shared" si="4"/>
        <v>1.3407188267136766E-2</v>
      </c>
      <c r="K297" s="14"/>
    </row>
    <row r="298" spans="1:11" x14ac:dyDescent="0.3">
      <c r="A298">
        <v>33175817</v>
      </c>
      <c r="B298" t="s">
        <v>319</v>
      </c>
      <c r="C298" t="s">
        <v>37</v>
      </c>
      <c r="D298" s="10">
        <v>0</v>
      </c>
      <c r="E298" s="10">
        <v>9</v>
      </c>
      <c r="F298" s="11">
        <v>8</v>
      </c>
      <c r="G298" s="10">
        <v>72</v>
      </c>
      <c r="H298" s="12">
        <v>72</v>
      </c>
      <c r="I298" s="13">
        <f t="shared" si="4"/>
        <v>1</v>
      </c>
      <c r="K298" s="14"/>
    </row>
    <row r="299" spans="1:11" x14ac:dyDescent="0.3">
      <c r="A299">
        <v>33175819</v>
      </c>
      <c r="B299" t="s">
        <v>320</v>
      </c>
      <c r="C299" t="s">
        <v>37</v>
      </c>
      <c r="D299" s="10">
        <v>9</v>
      </c>
      <c r="E299" s="10">
        <v>8.4642857142857135</v>
      </c>
      <c r="F299" s="11">
        <v>56</v>
      </c>
      <c r="G299" s="10">
        <v>474</v>
      </c>
      <c r="H299" s="12">
        <v>-30.000000000000057</v>
      </c>
      <c r="I299" s="13">
        <f t="shared" si="4"/>
        <v>-6.3291139240506444E-2</v>
      </c>
      <c r="K299" s="14"/>
    </row>
    <row r="300" spans="1:11" x14ac:dyDescent="0.3">
      <c r="A300">
        <v>33175821</v>
      </c>
      <c r="B300" t="s">
        <v>321</v>
      </c>
      <c r="C300" t="s">
        <v>37</v>
      </c>
      <c r="D300" s="10">
        <v>8</v>
      </c>
      <c r="E300" s="10">
        <v>8</v>
      </c>
      <c r="F300" s="11">
        <v>1304</v>
      </c>
      <c r="G300" s="10">
        <v>10432</v>
      </c>
      <c r="H300" s="12">
        <v>0</v>
      </c>
      <c r="I300" s="13">
        <f t="shared" si="4"/>
        <v>0</v>
      </c>
      <c r="K300" s="14"/>
    </row>
    <row r="301" spans="1:11" x14ac:dyDescent="0.3">
      <c r="A301">
        <v>33175823</v>
      </c>
      <c r="B301" t="s">
        <v>322</v>
      </c>
      <c r="C301" t="s">
        <v>37</v>
      </c>
      <c r="D301" s="10">
        <v>8.336553945249598</v>
      </c>
      <c r="E301" s="10">
        <v>8.2955771305285868</v>
      </c>
      <c r="F301" s="11">
        <v>927</v>
      </c>
      <c r="G301" s="10">
        <v>7690</v>
      </c>
      <c r="H301" s="12">
        <v>-37.985507246376983</v>
      </c>
      <c r="I301" s="13">
        <f t="shared" si="4"/>
        <v>-4.9395978213754204E-3</v>
      </c>
      <c r="K301" s="14"/>
    </row>
    <row r="302" spans="1:11" x14ac:dyDescent="0.3">
      <c r="A302">
        <v>33175827</v>
      </c>
      <c r="B302" t="s">
        <v>323</v>
      </c>
      <c r="C302" t="s">
        <v>37</v>
      </c>
      <c r="D302" s="10">
        <v>8</v>
      </c>
      <c r="E302" s="10">
        <v>8</v>
      </c>
      <c r="F302" s="11">
        <v>1042</v>
      </c>
      <c r="G302" s="10">
        <v>8336</v>
      </c>
      <c r="H302" s="12">
        <v>0</v>
      </c>
      <c r="I302" s="13">
        <f t="shared" si="4"/>
        <v>0</v>
      </c>
      <c r="K302" s="14"/>
    </row>
    <row r="303" spans="1:11" x14ac:dyDescent="0.3">
      <c r="A303">
        <v>33175829</v>
      </c>
      <c r="B303" t="s">
        <v>324</v>
      </c>
      <c r="C303" t="s">
        <v>37</v>
      </c>
      <c r="D303" s="10">
        <v>8</v>
      </c>
      <c r="E303" s="10">
        <v>8</v>
      </c>
      <c r="F303" s="11">
        <v>92</v>
      </c>
      <c r="G303" s="10">
        <v>736</v>
      </c>
      <c r="H303" s="12">
        <v>0</v>
      </c>
      <c r="I303" s="13">
        <f t="shared" si="4"/>
        <v>0</v>
      </c>
      <c r="K303" s="14"/>
    </row>
    <row r="304" spans="1:11" x14ac:dyDescent="0.3">
      <c r="A304">
        <v>33175831</v>
      </c>
      <c r="B304" t="s">
        <v>325</v>
      </c>
      <c r="C304" t="s">
        <v>37</v>
      </c>
      <c r="D304" s="10">
        <v>8.4329379562043787</v>
      </c>
      <c r="E304" s="10">
        <v>8.1612745098039223</v>
      </c>
      <c r="F304" s="11">
        <v>1020</v>
      </c>
      <c r="G304" s="10">
        <v>8324.5</v>
      </c>
      <c r="H304" s="12">
        <v>-277.09671532846551</v>
      </c>
      <c r="I304" s="13">
        <f t="shared" si="4"/>
        <v>-3.328688994275518E-2</v>
      </c>
      <c r="K304" s="14"/>
    </row>
    <row r="305" spans="1:11" x14ac:dyDescent="0.3">
      <c r="A305">
        <v>33175845</v>
      </c>
      <c r="B305" t="s">
        <v>326</v>
      </c>
      <c r="C305" t="s">
        <v>37</v>
      </c>
      <c r="D305" s="10">
        <v>31.5</v>
      </c>
      <c r="E305" s="10">
        <v>31.5</v>
      </c>
      <c r="F305" s="11">
        <v>3</v>
      </c>
      <c r="G305" s="10">
        <v>94.5</v>
      </c>
      <c r="H305" s="12">
        <v>0</v>
      </c>
      <c r="I305" s="13">
        <f t="shared" si="4"/>
        <v>0</v>
      </c>
      <c r="K305" s="14"/>
    </row>
    <row r="306" spans="1:11" x14ac:dyDescent="0.3">
      <c r="A306">
        <v>33175878</v>
      </c>
      <c r="B306" t="s">
        <v>327</v>
      </c>
      <c r="C306" t="s">
        <v>37</v>
      </c>
      <c r="D306" s="10">
        <v>10</v>
      </c>
      <c r="E306" s="10">
        <v>10</v>
      </c>
      <c r="F306" s="11">
        <v>5</v>
      </c>
      <c r="G306" s="10">
        <v>50</v>
      </c>
      <c r="H306" s="12">
        <v>0</v>
      </c>
      <c r="I306" s="13">
        <f t="shared" si="4"/>
        <v>0</v>
      </c>
      <c r="K306" s="14"/>
    </row>
    <row r="307" spans="1:11" x14ac:dyDescent="0.3">
      <c r="A307">
        <v>33175882</v>
      </c>
      <c r="B307" t="s">
        <v>328</v>
      </c>
      <c r="C307" t="s">
        <v>37</v>
      </c>
      <c r="D307" s="10">
        <v>0</v>
      </c>
      <c r="E307" s="10">
        <v>10</v>
      </c>
      <c r="F307" s="11">
        <v>4</v>
      </c>
      <c r="G307" s="10">
        <v>40</v>
      </c>
      <c r="H307" s="12">
        <v>40</v>
      </c>
      <c r="I307" s="13">
        <f t="shared" si="4"/>
        <v>1</v>
      </c>
      <c r="K307" s="14"/>
    </row>
    <row r="308" spans="1:11" x14ac:dyDescent="0.3">
      <c r="A308">
        <v>33175889</v>
      </c>
      <c r="B308" t="s">
        <v>329</v>
      </c>
      <c r="C308" t="s">
        <v>37</v>
      </c>
      <c r="D308" s="10">
        <v>10</v>
      </c>
      <c r="E308" s="10">
        <v>10</v>
      </c>
      <c r="F308" s="11">
        <v>2</v>
      </c>
      <c r="G308" s="10">
        <v>20</v>
      </c>
      <c r="H308" s="12">
        <v>0</v>
      </c>
      <c r="I308" s="13">
        <f t="shared" si="4"/>
        <v>0</v>
      </c>
      <c r="K308" s="14"/>
    </row>
    <row r="309" spans="1:11" x14ac:dyDescent="0.3">
      <c r="A309">
        <v>33175894</v>
      </c>
      <c r="B309" t="s">
        <v>330</v>
      </c>
      <c r="C309" t="s">
        <v>37</v>
      </c>
      <c r="D309" s="10">
        <v>11.5</v>
      </c>
      <c r="E309" s="10">
        <v>11.5</v>
      </c>
      <c r="F309" s="11">
        <v>3</v>
      </c>
      <c r="G309" s="10">
        <v>34.5</v>
      </c>
      <c r="H309" s="12">
        <v>0</v>
      </c>
      <c r="I309" s="13">
        <f t="shared" si="4"/>
        <v>0</v>
      </c>
      <c r="K309" s="14"/>
    </row>
    <row r="310" spans="1:11" x14ac:dyDescent="0.3">
      <c r="A310">
        <v>33175922</v>
      </c>
      <c r="B310" t="s">
        <v>331</v>
      </c>
      <c r="C310" t="s">
        <v>37</v>
      </c>
      <c r="D310" s="10">
        <v>0</v>
      </c>
      <c r="E310" s="10">
        <v>12</v>
      </c>
      <c r="F310" s="11">
        <v>3</v>
      </c>
      <c r="G310" s="10">
        <v>36</v>
      </c>
      <c r="H310" s="12">
        <v>36</v>
      </c>
      <c r="I310" s="13">
        <f t="shared" si="4"/>
        <v>1</v>
      </c>
      <c r="K310" s="14"/>
    </row>
    <row r="311" spans="1:11" x14ac:dyDescent="0.3">
      <c r="A311">
        <v>33175930</v>
      </c>
      <c r="B311" t="s">
        <v>332</v>
      </c>
      <c r="C311" t="s">
        <v>37</v>
      </c>
      <c r="D311" s="10">
        <v>25.321428571428573</v>
      </c>
      <c r="E311" s="10">
        <v>25.5</v>
      </c>
      <c r="F311" s="11">
        <v>4</v>
      </c>
      <c r="G311" s="10">
        <v>102</v>
      </c>
      <c r="H311" s="12">
        <v>0.7142857142857082</v>
      </c>
      <c r="I311" s="13">
        <f t="shared" si="4"/>
        <v>7.0028011204481197E-3</v>
      </c>
      <c r="K311" s="14"/>
    </row>
    <row r="312" spans="1:11" x14ac:dyDescent="0.3">
      <c r="A312">
        <v>33175932</v>
      </c>
      <c r="B312" t="s">
        <v>333</v>
      </c>
      <c r="C312" t="s">
        <v>37</v>
      </c>
      <c r="D312" s="10">
        <v>25.333333333333332</v>
      </c>
      <c r="E312" s="10">
        <v>24.611111111111111</v>
      </c>
      <c r="F312" s="11">
        <v>9</v>
      </c>
      <c r="G312" s="10">
        <v>221.5</v>
      </c>
      <c r="H312" s="12">
        <v>-6.5</v>
      </c>
      <c r="I312" s="13">
        <f t="shared" si="4"/>
        <v>-2.9345372460496615E-2</v>
      </c>
      <c r="K312" s="14"/>
    </row>
    <row r="313" spans="1:11" x14ac:dyDescent="0.3">
      <c r="A313">
        <v>33175936</v>
      </c>
      <c r="B313" t="s">
        <v>334</v>
      </c>
      <c r="C313" t="s">
        <v>37</v>
      </c>
      <c r="D313" s="10">
        <v>0</v>
      </c>
      <c r="E313" s="10">
        <v>9.5</v>
      </c>
      <c r="F313" s="11">
        <v>1</v>
      </c>
      <c r="G313" s="10">
        <v>9.5</v>
      </c>
      <c r="H313" s="12">
        <v>9.5</v>
      </c>
      <c r="I313" s="13">
        <f t="shared" si="4"/>
        <v>1</v>
      </c>
      <c r="K313" s="14"/>
    </row>
    <row r="314" spans="1:11" x14ac:dyDescent="0.3">
      <c r="A314">
        <v>33175938</v>
      </c>
      <c r="B314" t="s">
        <v>335</v>
      </c>
      <c r="C314" t="s">
        <v>37</v>
      </c>
      <c r="D314" s="10">
        <v>25.5</v>
      </c>
      <c r="E314" s="10">
        <v>24.5</v>
      </c>
      <c r="F314" s="11">
        <v>4</v>
      </c>
      <c r="G314" s="10">
        <v>98</v>
      </c>
      <c r="H314" s="12">
        <v>-4</v>
      </c>
      <c r="I314" s="13">
        <f t="shared" si="4"/>
        <v>-4.0816326530612242E-2</v>
      </c>
      <c r="K314" s="14"/>
    </row>
    <row r="315" spans="1:11" x14ac:dyDescent="0.3">
      <c r="A315">
        <v>33175945</v>
      </c>
      <c r="B315" t="s">
        <v>336</v>
      </c>
      <c r="C315" t="s">
        <v>37</v>
      </c>
      <c r="D315" s="10">
        <v>0</v>
      </c>
      <c r="E315" s="10">
        <v>26.5</v>
      </c>
      <c r="F315" s="11">
        <v>1</v>
      </c>
      <c r="G315" s="10">
        <v>26.5</v>
      </c>
      <c r="H315" s="12">
        <v>26.5</v>
      </c>
      <c r="I315" s="13">
        <f t="shared" si="4"/>
        <v>1</v>
      </c>
      <c r="K315" s="14"/>
    </row>
    <row r="316" spans="1:11" x14ac:dyDescent="0.3">
      <c r="A316">
        <v>33176062</v>
      </c>
      <c r="B316" t="s">
        <v>337</v>
      </c>
      <c r="C316" t="s">
        <v>37</v>
      </c>
      <c r="D316" s="10">
        <v>0</v>
      </c>
      <c r="E316" s="10">
        <v>9</v>
      </c>
      <c r="F316" s="11">
        <v>1</v>
      </c>
      <c r="G316" s="10">
        <v>9</v>
      </c>
      <c r="H316" s="12">
        <v>9</v>
      </c>
      <c r="I316" s="13">
        <f t="shared" si="4"/>
        <v>1</v>
      </c>
      <c r="K316" s="14"/>
    </row>
    <row r="317" spans="1:11" x14ac:dyDescent="0.3">
      <c r="A317">
        <v>33176115</v>
      </c>
      <c r="B317" t="s">
        <v>338</v>
      </c>
      <c r="C317" t="s">
        <v>37</v>
      </c>
      <c r="D317" s="10">
        <v>8</v>
      </c>
      <c r="E317" s="10">
        <v>8</v>
      </c>
      <c r="F317" s="11">
        <v>15</v>
      </c>
      <c r="G317" s="10">
        <v>120</v>
      </c>
      <c r="H317" s="12">
        <v>0</v>
      </c>
      <c r="I317" s="13">
        <f t="shared" si="4"/>
        <v>0</v>
      </c>
      <c r="K317" s="14"/>
    </row>
    <row r="318" spans="1:11" x14ac:dyDescent="0.3">
      <c r="A318">
        <v>33176140</v>
      </c>
      <c r="B318" t="s">
        <v>339</v>
      </c>
      <c r="C318" t="s">
        <v>37</v>
      </c>
      <c r="D318" s="10">
        <v>0</v>
      </c>
      <c r="E318" s="10">
        <v>11</v>
      </c>
      <c r="F318" s="11">
        <v>2</v>
      </c>
      <c r="G318" s="10">
        <v>22</v>
      </c>
      <c r="H318" s="12">
        <v>22</v>
      </c>
      <c r="I318" s="13">
        <f t="shared" si="4"/>
        <v>1</v>
      </c>
      <c r="K318" s="14"/>
    </row>
    <row r="319" spans="1:11" x14ac:dyDescent="0.3">
      <c r="A319">
        <v>33176142</v>
      </c>
      <c r="B319" t="s">
        <v>339</v>
      </c>
      <c r="C319" t="s">
        <v>37</v>
      </c>
      <c r="D319" s="10">
        <v>11</v>
      </c>
      <c r="E319" s="10">
        <v>11</v>
      </c>
      <c r="F319" s="11">
        <v>74</v>
      </c>
      <c r="G319" s="10">
        <v>814</v>
      </c>
      <c r="H319" s="12">
        <v>0</v>
      </c>
      <c r="I319" s="13">
        <f t="shared" si="4"/>
        <v>0</v>
      </c>
      <c r="K319" s="14"/>
    </row>
    <row r="320" spans="1:11" x14ac:dyDescent="0.3">
      <c r="A320">
        <v>33176143</v>
      </c>
      <c r="B320" t="s">
        <v>339</v>
      </c>
      <c r="C320" t="s">
        <v>37</v>
      </c>
      <c r="D320" s="10">
        <v>14.954545454545455</v>
      </c>
      <c r="E320" s="10">
        <v>11.744444444444444</v>
      </c>
      <c r="F320" s="11">
        <v>225</v>
      </c>
      <c r="G320" s="10">
        <v>2642.5</v>
      </c>
      <c r="H320" s="12">
        <v>-722.27272727272748</v>
      </c>
      <c r="I320" s="13">
        <f t="shared" si="4"/>
        <v>-0.27332931968693563</v>
      </c>
      <c r="K320" s="14"/>
    </row>
    <row r="321" spans="1:11" x14ac:dyDescent="0.3">
      <c r="A321">
        <v>33176172</v>
      </c>
      <c r="B321" t="s">
        <v>340</v>
      </c>
      <c r="C321" t="s">
        <v>37</v>
      </c>
      <c r="D321" s="10">
        <v>8</v>
      </c>
      <c r="E321" s="10">
        <v>8</v>
      </c>
      <c r="F321" s="11">
        <v>5461</v>
      </c>
      <c r="G321" s="10">
        <v>43688</v>
      </c>
      <c r="H321" s="12">
        <v>0</v>
      </c>
      <c r="I321" s="13">
        <f t="shared" si="4"/>
        <v>0</v>
      </c>
      <c r="K321" s="14"/>
    </row>
    <row r="322" spans="1:11" x14ac:dyDescent="0.3">
      <c r="A322">
        <v>33176191</v>
      </c>
      <c r="B322" t="s">
        <v>341</v>
      </c>
      <c r="C322" t="s">
        <v>37</v>
      </c>
      <c r="D322" s="10">
        <v>9</v>
      </c>
      <c r="E322" s="10">
        <v>8.8928571428571423</v>
      </c>
      <c r="F322" s="11">
        <v>56</v>
      </c>
      <c r="G322" s="10">
        <v>498</v>
      </c>
      <c r="H322" s="12">
        <v>-6</v>
      </c>
      <c r="I322" s="13">
        <f t="shared" si="4"/>
        <v>-1.2048192771084338E-2</v>
      </c>
      <c r="K322" s="14"/>
    </row>
    <row r="323" spans="1:11" x14ac:dyDescent="0.3">
      <c r="A323">
        <v>33176202</v>
      </c>
      <c r="B323" t="s">
        <v>342</v>
      </c>
      <c r="C323" t="s">
        <v>37</v>
      </c>
      <c r="D323" s="10">
        <v>8.5437499999999993</v>
      </c>
      <c r="E323" s="10">
        <v>20.5</v>
      </c>
      <c r="F323" s="11">
        <v>49</v>
      </c>
      <c r="G323" s="10">
        <v>779.5</v>
      </c>
      <c r="H323" s="12">
        <v>360.85625000000005</v>
      </c>
      <c r="I323" s="13">
        <f t="shared" ref="I323:I386" si="5">+IFERROR(H323/G323,0)</f>
        <v>0.46293296985246957</v>
      </c>
      <c r="K323" s="14"/>
    </row>
    <row r="324" spans="1:11" x14ac:dyDescent="0.3">
      <c r="A324">
        <v>33176204</v>
      </c>
      <c r="B324" t="s">
        <v>343</v>
      </c>
      <c r="C324" t="s">
        <v>37</v>
      </c>
      <c r="D324" s="10">
        <v>11.612500000000001</v>
      </c>
      <c r="E324" s="10">
        <v>36</v>
      </c>
      <c r="F324" s="11">
        <v>30</v>
      </c>
      <c r="G324" s="10">
        <v>540</v>
      </c>
      <c r="H324" s="12">
        <v>191.625</v>
      </c>
      <c r="I324" s="13">
        <f t="shared" si="5"/>
        <v>0.35486111111111113</v>
      </c>
      <c r="K324" s="14"/>
    </row>
    <row r="325" spans="1:11" x14ac:dyDescent="0.3">
      <c r="A325">
        <v>33176242</v>
      </c>
      <c r="B325" t="s">
        <v>344</v>
      </c>
      <c r="C325" t="s">
        <v>37</v>
      </c>
      <c r="D325" s="10">
        <v>9.2421340629274962</v>
      </c>
      <c r="E325" s="10">
        <v>8.9778325123152705</v>
      </c>
      <c r="F325" s="11">
        <v>203</v>
      </c>
      <c r="G325" s="10">
        <v>1822.5</v>
      </c>
      <c r="H325" s="12">
        <v>-53.653214774281651</v>
      </c>
      <c r="I325" s="13">
        <f t="shared" si="5"/>
        <v>-2.9439349670387738E-2</v>
      </c>
      <c r="K325" s="14"/>
    </row>
    <row r="326" spans="1:11" x14ac:dyDescent="0.3">
      <c r="A326">
        <v>33176246</v>
      </c>
      <c r="B326" t="s">
        <v>345</v>
      </c>
      <c r="C326" t="s">
        <v>37</v>
      </c>
      <c r="D326" s="10">
        <v>13</v>
      </c>
      <c r="E326" s="10">
        <v>13</v>
      </c>
      <c r="F326" s="11">
        <v>31</v>
      </c>
      <c r="G326" s="10">
        <v>403</v>
      </c>
      <c r="H326" s="12">
        <v>0</v>
      </c>
      <c r="I326" s="13">
        <f t="shared" si="5"/>
        <v>0</v>
      </c>
      <c r="K326" s="14"/>
    </row>
    <row r="327" spans="1:11" x14ac:dyDescent="0.3">
      <c r="A327">
        <v>33176357</v>
      </c>
      <c r="B327" t="s">
        <v>346</v>
      </c>
      <c r="C327" t="s">
        <v>37</v>
      </c>
      <c r="D327" s="10">
        <v>8</v>
      </c>
      <c r="E327" s="10">
        <v>8</v>
      </c>
      <c r="F327" s="11">
        <v>21</v>
      </c>
      <c r="G327" s="10">
        <v>168</v>
      </c>
      <c r="H327" s="12">
        <v>0</v>
      </c>
      <c r="I327" s="13">
        <f t="shared" si="5"/>
        <v>0</v>
      </c>
      <c r="K327" s="14"/>
    </row>
    <row r="328" spans="1:11" x14ac:dyDescent="0.3">
      <c r="A328">
        <v>33176396</v>
      </c>
      <c r="B328" t="s">
        <v>347</v>
      </c>
      <c r="C328" t="s">
        <v>37</v>
      </c>
      <c r="D328" s="10">
        <v>0</v>
      </c>
      <c r="E328" s="10">
        <v>23</v>
      </c>
      <c r="F328" s="11">
        <v>22</v>
      </c>
      <c r="G328" s="10">
        <v>480.5</v>
      </c>
      <c r="H328" s="12">
        <v>480.5</v>
      </c>
      <c r="I328" s="13">
        <f t="shared" si="5"/>
        <v>1</v>
      </c>
      <c r="K328" s="14"/>
    </row>
    <row r="329" spans="1:11" x14ac:dyDescent="0.3">
      <c r="A329">
        <v>33176401</v>
      </c>
      <c r="B329" t="s">
        <v>348</v>
      </c>
      <c r="C329" t="s">
        <v>37</v>
      </c>
      <c r="D329" s="10">
        <v>8</v>
      </c>
      <c r="E329" s="10">
        <v>8</v>
      </c>
      <c r="F329" s="11">
        <v>37</v>
      </c>
      <c r="G329" s="10">
        <v>296</v>
      </c>
      <c r="H329" s="12">
        <v>0</v>
      </c>
      <c r="I329" s="13">
        <f t="shared" si="5"/>
        <v>0</v>
      </c>
      <c r="K329" s="14"/>
    </row>
    <row r="330" spans="1:11" x14ac:dyDescent="0.3">
      <c r="A330">
        <v>33176403</v>
      </c>
      <c r="B330" t="s">
        <v>349</v>
      </c>
      <c r="C330" t="s">
        <v>37</v>
      </c>
      <c r="D330" s="10">
        <v>8</v>
      </c>
      <c r="E330" s="10">
        <v>10.5</v>
      </c>
      <c r="F330" s="11">
        <v>9</v>
      </c>
      <c r="G330" s="10">
        <v>72</v>
      </c>
      <c r="H330" s="12">
        <v>0</v>
      </c>
      <c r="I330" s="13">
        <f t="shared" si="5"/>
        <v>0</v>
      </c>
      <c r="K330" s="14"/>
    </row>
    <row r="331" spans="1:11" x14ac:dyDescent="0.3">
      <c r="A331">
        <v>33176447</v>
      </c>
      <c r="B331" t="s">
        <v>350</v>
      </c>
      <c r="C331" t="s">
        <v>37</v>
      </c>
      <c r="D331" s="10">
        <v>0</v>
      </c>
      <c r="E331" s="10">
        <v>14.726582278481013</v>
      </c>
      <c r="F331" s="11">
        <v>395</v>
      </c>
      <c r="G331" s="10">
        <v>5817</v>
      </c>
      <c r="H331" s="12">
        <v>5817</v>
      </c>
      <c r="I331" s="13">
        <f t="shared" si="5"/>
        <v>1</v>
      </c>
      <c r="K331" s="14"/>
    </row>
    <row r="332" spans="1:11" x14ac:dyDescent="0.3">
      <c r="A332">
        <v>33176449</v>
      </c>
      <c r="B332" t="s">
        <v>351</v>
      </c>
      <c r="C332" t="s">
        <v>37</v>
      </c>
      <c r="D332" s="10">
        <v>14.376712328767123</v>
      </c>
      <c r="E332" s="10">
        <v>14.25</v>
      </c>
      <c r="F332" s="11">
        <v>2</v>
      </c>
      <c r="G332" s="10">
        <v>28.5</v>
      </c>
      <c r="H332" s="12">
        <v>-0.25342465753424648</v>
      </c>
      <c r="I332" s="13">
        <f t="shared" si="5"/>
        <v>-8.8920932468156653E-3</v>
      </c>
      <c r="K332" s="14"/>
    </row>
    <row r="333" spans="1:11" x14ac:dyDescent="0.3">
      <c r="A333">
        <v>33176581</v>
      </c>
      <c r="B333" t="s">
        <v>352</v>
      </c>
      <c r="C333" t="s">
        <v>37</v>
      </c>
      <c r="D333" s="10">
        <v>714</v>
      </c>
      <c r="E333" s="10">
        <v>604.11111111111109</v>
      </c>
      <c r="F333" s="11">
        <v>108</v>
      </c>
      <c r="G333" s="10">
        <v>65244</v>
      </c>
      <c r="H333" s="12">
        <v>-11868</v>
      </c>
      <c r="I333" s="13">
        <f t="shared" si="5"/>
        <v>-0.18190178407209859</v>
      </c>
      <c r="K333" s="14"/>
    </row>
    <row r="334" spans="1:11" x14ac:dyDescent="0.3">
      <c r="A334">
        <v>33176647</v>
      </c>
      <c r="B334" t="s">
        <v>353</v>
      </c>
      <c r="C334" t="s">
        <v>37</v>
      </c>
      <c r="D334" s="10">
        <v>0</v>
      </c>
      <c r="E334" s="10">
        <v>8</v>
      </c>
      <c r="F334" s="11">
        <v>23</v>
      </c>
      <c r="G334" s="10">
        <v>184</v>
      </c>
      <c r="H334" s="12">
        <v>184</v>
      </c>
      <c r="I334" s="13">
        <f t="shared" si="5"/>
        <v>1</v>
      </c>
      <c r="K334" s="14"/>
    </row>
    <row r="335" spans="1:11" x14ac:dyDescent="0.3">
      <c r="A335">
        <v>33176649</v>
      </c>
      <c r="B335" t="s">
        <v>354</v>
      </c>
      <c r="C335" t="s">
        <v>37</v>
      </c>
      <c r="D335" s="10">
        <v>0</v>
      </c>
      <c r="E335" s="10">
        <v>8</v>
      </c>
      <c r="F335" s="11">
        <v>55</v>
      </c>
      <c r="G335" s="10">
        <v>440</v>
      </c>
      <c r="H335" s="12">
        <v>440</v>
      </c>
      <c r="I335" s="13">
        <f t="shared" si="5"/>
        <v>1</v>
      </c>
      <c r="K335" s="14"/>
    </row>
    <row r="336" spans="1:11" x14ac:dyDescent="0.3">
      <c r="A336">
        <v>33176656</v>
      </c>
      <c r="B336" t="s">
        <v>355</v>
      </c>
      <c r="C336" t="s">
        <v>37</v>
      </c>
      <c r="D336" s="10">
        <v>0</v>
      </c>
      <c r="E336" s="10">
        <v>8</v>
      </c>
      <c r="F336" s="11">
        <v>30</v>
      </c>
      <c r="G336" s="10">
        <v>240</v>
      </c>
      <c r="H336" s="12">
        <v>240</v>
      </c>
      <c r="I336" s="13">
        <f t="shared" si="5"/>
        <v>1</v>
      </c>
      <c r="K336" s="14"/>
    </row>
    <row r="337" spans="1:11" x14ac:dyDescent="0.3">
      <c r="A337">
        <v>33176676</v>
      </c>
      <c r="B337" t="s">
        <v>356</v>
      </c>
      <c r="C337" t="s">
        <v>37</v>
      </c>
      <c r="D337" s="10">
        <v>0</v>
      </c>
      <c r="E337" s="10">
        <v>8</v>
      </c>
      <c r="F337" s="11">
        <v>1</v>
      </c>
      <c r="G337" s="10">
        <v>8</v>
      </c>
      <c r="H337" s="12">
        <v>8</v>
      </c>
      <c r="I337" s="13">
        <f t="shared" si="5"/>
        <v>1</v>
      </c>
      <c r="K337" s="14"/>
    </row>
    <row r="338" spans="1:11" x14ac:dyDescent="0.3">
      <c r="A338">
        <v>33176716</v>
      </c>
      <c r="B338" t="s">
        <v>357</v>
      </c>
      <c r="C338" t="s">
        <v>37</v>
      </c>
      <c r="D338" s="10">
        <v>12</v>
      </c>
      <c r="E338" s="10">
        <v>11.125</v>
      </c>
      <c r="F338" s="11">
        <v>4</v>
      </c>
      <c r="G338" s="10">
        <v>44.5</v>
      </c>
      <c r="H338" s="12">
        <v>-3.5</v>
      </c>
      <c r="I338" s="13">
        <f t="shared" si="5"/>
        <v>-7.8651685393258425E-2</v>
      </c>
      <c r="K338" s="14"/>
    </row>
    <row r="339" spans="1:11" x14ac:dyDescent="0.3">
      <c r="A339">
        <v>33176721</v>
      </c>
      <c r="B339" t="s">
        <v>358</v>
      </c>
      <c r="C339" t="s">
        <v>37</v>
      </c>
      <c r="D339" s="10">
        <v>0</v>
      </c>
      <c r="E339" s="10">
        <v>15</v>
      </c>
      <c r="F339" s="11">
        <v>3</v>
      </c>
      <c r="G339" s="10">
        <v>45</v>
      </c>
      <c r="H339" s="12">
        <v>45</v>
      </c>
      <c r="I339" s="13">
        <f t="shared" si="5"/>
        <v>1</v>
      </c>
      <c r="K339" s="14"/>
    </row>
    <row r="340" spans="1:11" x14ac:dyDescent="0.3">
      <c r="A340">
        <v>33176726</v>
      </c>
      <c r="B340" t="s">
        <v>359</v>
      </c>
      <c r="C340" t="s">
        <v>37</v>
      </c>
      <c r="D340" s="10">
        <v>0</v>
      </c>
      <c r="E340" s="10">
        <v>8</v>
      </c>
      <c r="F340" s="11">
        <v>11</v>
      </c>
      <c r="G340" s="10">
        <v>88</v>
      </c>
      <c r="H340" s="12">
        <v>88</v>
      </c>
      <c r="I340" s="13">
        <f t="shared" si="5"/>
        <v>1</v>
      </c>
      <c r="K340" s="14"/>
    </row>
    <row r="341" spans="1:11" x14ac:dyDescent="0.3">
      <c r="A341">
        <v>33176756</v>
      </c>
      <c r="B341" t="s">
        <v>360</v>
      </c>
      <c r="C341" t="s">
        <v>37</v>
      </c>
      <c r="D341" s="10">
        <v>8</v>
      </c>
      <c r="E341" s="10">
        <v>8</v>
      </c>
      <c r="F341" s="11">
        <v>51</v>
      </c>
      <c r="G341" s="10">
        <v>408</v>
      </c>
      <c r="H341" s="12">
        <v>0</v>
      </c>
      <c r="I341" s="13">
        <f t="shared" si="5"/>
        <v>0</v>
      </c>
      <c r="K341" s="14"/>
    </row>
    <row r="342" spans="1:11" x14ac:dyDescent="0.3">
      <c r="A342">
        <v>33176769</v>
      </c>
      <c r="B342" t="s">
        <v>361</v>
      </c>
      <c r="C342" t="s">
        <v>37</v>
      </c>
      <c r="D342" s="10">
        <v>8</v>
      </c>
      <c r="E342" s="10">
        <v>8</v>
      </c>
      <c r="F342" s="11">
        <v>10</v>
      </c>
      <c r="G342" s="10">
        <v>80</v>
      </c>
      <c r="H342" s="12">
        <v>0</v>
      </c>
      <c r="I342" s="13">
        <f t="shared" si="5"/>
        <v>0</v>
      </c>
      <c r="K342" s="14"/>
    </row>
    <row r="343" spans="1:11" x14ac:dyDescent="0.3">
      <c r="A343">
        <v>33176881</v>
      </c>
      <c r="B343" t="s">
        <v>362</v>
      </c>
      <c r="C343" t="s">
        <v>37</v>
      </c>
      <c r="D343" s="10">
        <v>8</v>
      </c>
      <c r="E343" s="10">
        <v>8</v>
      </c>
      <c r="F343" s="11">
        <v>11</v>
      </c>
      <c r="G343" s="10">
        <v>88</v>
      </c>
      <c r="H343" s="12">
        <v>0</v>
      </c>
      <c r="I343" s="13">
        <f t="shared" si="5"/>
        <v>0</v>
      </c>
      <c r="K343" s="14"/>
    </row>
    <row r="344" spans="1:11" x14ac:dyDescent="0.3">
      <c r="A344">
        <v>33176899</v>
      </c>
      <c r="B344" t="s">
        <v>363</v>
      </c>
      <c r="C344" t="s">
        <v>37</v>
      </c>
      <c r="D344" s="10">
        <v>0</v>
      </c>
      <c r="E344" s="10">
        <v>37</v>
      </c>
      <c r="F344" s="11">
        <v>34</v>
      </c>
      <c r="G344" s="10">
        <v>1258</v>
      </c>
      <c r="H344" s="12">
        <v>1258</v>
      </c>
      <c r="I344" s="13">
        <f t="shared" si="5"/>
        <v>1</v>
      </c>
      <c r="K344" s="14"/>
    </row>
    <row r="345" spans="1:11" x14ac:dyDescent="0.3">
      <c r="A345">
        <v>33176901</v>
      </c>
      <c r="B345" t="s">
        <v>364</v>
      </c>
      <c r="C345" t="s">
        <v>37</v>
      </c>
      <c r="D345" s="10">
        <v>0</v>
      </c>
      <c r="E345" s="10">
        <v>59</v>
      </c>
      <c r="F345" s="11">
        <v>3</v>
      </c>
      <c r="G345" s="10">
        <v>177</v>
      </c>
      <c r="H345" s="12">
        <v>177</v>
      </c>
      <c r="I345" s="13">
        <f t="shared" si="5"/>
        <v>1</v>
      </c>
      <c r="K345" s="14"/>
    </row>
    <row r="346" spans="1:11" x14ac:dyDescent="0.3">
      <c r="A346">
        <v>33176997</v>
      </c>
      <c r="B346" t="s">
        <v>365</v>
      </c>
      <c r="C346" t="s">
        <v>37</v>
      </c>
      <c r="D346" s="10">
        <v>61.25</v>
      </c>
      <c r="E346" s="10">
        <v>57.75</v>
      </c>
      <c r="F346" s="11">
        <v>2</v>
      </c>
      <c r="G346" s="10">
        <v>115.5</v>
      </c>
      <c r="H346" s="12">
        <v>-7</v>
      </c>
      <c r="I346" s="13">
        <f t="shared" si="5"/>
        <v>-6.0606060606060608E-2</v>
      </c>
      <c r="K346" s="14"/>
    </row>
    <row r="347" spans="1:11" x14ac:dyDescent="0.3">
      <c r="A347">
        <v>33177055</v>
      </c>
      <c r="B347" t="s">
        <v>366</v>
      </c>
      <c r="C347" t="s">
        <v>37</v>
      </c>
      <c r="D347" s="10">
        <v>0</v>
      </c>
      <c r="E347" s="10">
        <v>8</v>
      </c>
      <c r="F347" s="11">
        <v>5</v>
      </c>
      <c r="G347" s="10">
        <v>40</v>
      </c>
      <c r="H347" s="12">
        <v>40</v>
      </c>
      <c r="I347" s="13">
        <f t="shared" si="5"/>
        <v>1</v>
      </c>
      <c r="K347" s="14"/>
    </row>
    <row r="348" spans="1:11" x14ac:dyDescent="0.3">
      <c r="A348">
        <v>33177064</v>
      </c>
      <c r="B348" t="s">
        <v>367</v>
      </c>
      <c r="C348" t="s">
        <v>37</v>
      </c>
      <c r="D348" s="10">
        <v>8</v>
      </c>
      <c r="E348" s="10">
        <v>8</v>
      </c>
      <c r="F348" s="11">
        <v>29</v>
      </c>
      <c r="G348" s="10">
        <v>232</v>
      </c>
      <c r="H348" s="12">
        <v>0</v>
      </c>
      <c r="I348" s="13">
        <f t="shared" si="5"/>
        <v>0</v>
      </c>
      <c r="K348" s="14"/>
    </row>
    <row r="349" spans="1:11" x14ac:dyDescent="0.3">
      <c r="A349">
        <v>33177133</v>
      </c>
      <c r="B349" t="s">
        <v>368</v>
      </c>
      <c r="C349" t="s">
        <v>37</v>
      </c>
      <c r="D349" s="10">
        <v>0</v>
      </c>
      <c r="E349" s="10">
        <v>8.1470588235294112</v>
      </c>
      <c r="F349" s="11">
        <v>17</v>
      </c>
      <c r="G349" s="10">
        <v>138.5</v>
      </c>
      <c r="H349" s="12">
        <v>138.5</v>
      </c>
      <c r="I349" s="13">
        <f t="shared" si="5"/>
        <v>1</v>
      </c>
      <c r="K349" s="14"/>
    </row>
    <row r="350" spans="1:11" x14ac:dyDescent="0.3">
      <c r="A350">
        <v>33177135</v>
      </c>
      <c r="B350" t="s">
        <v>369</v>
      </c>
      <c r="C350" t="s">
        <v>37</v>
      </c>
      <c r="D350" s="10">
        <v>9</v>
      </c>
      <c r="E350" s="10">
        <v>8.6470588235294112</v>
      </c>
      <c r="F350" s="11">
        <v>68</v>
      </c>
      <c r="G350" s="10">
        <v>588</v>
      </c>
      <c r="H350" s="12">
        <v>-24</v>
      </c>
      <c r="I350" s="13">
        <f t="shared" si="5"/>
        <v>-4.0816326530612242E-2</v>
      </c>
      <c r="K350" s="14"/>
    </row>
    <row r="351" spans="1:11" x14ac:dyDescent="0.3">
      <c r="A351">
        <v>33177154</v>
      </c>
      <c r="B351" t="s">
        <v>370</v>
      </c>
      <c r="C351" t="s">
        <v>37</v>
      </c>
      <c r="D351" s="10">
        <v>8</v>
      </c>
      <c r="E351" s="10">
        <v>8</v>
      </c>
      <c r="F351" s="11">
        <v>2</v>
      </c>
      <c r="G351" s="10">
        <v>16</v>
      </c>
      <c r="H351" s="12">
        <v>0</v>
      </c>
      <c r="I351" s="13">
        <f t="shared" si="5"/>
        <v>0</v>
      </c>
      <c r="K351" s="14"/>
    </row>
    <row r="352" spans="1:11" x14ac:dyDescent="0.3">
      <c r="A352">
        <v>33177157</v>
      </c>
      <c r="B352" t="s">
        <v>371</v>
      </c>
      <c r="C352" t="s">
        <v>37</v>
      </c>
      <c r="D352" s="10">
        <v>8</v>
      </c>
      <c r="E352" s="10">
        <v>8</v>
      </c>
      <c r="F352" s="11">
        <v>6</v>
      </c>
      <c r="G352" s="10">
        <v>48</v>
      </c>
      <c r="H352" s="12">
        <v>0</v>
      </c>
      <c r="I352" s="13">
        <f t="shared" si="5"/>
        <v>0</v>
      </c>
      <c r="K352" s="14"/>
    </row>
    <row r="353" spans="1:11" x14ac:dyDescent="0.3">
      <c r="A353">
        <v>33177181</v>
      </c>
      <c r="B353" t="s">
        <v>372</v>
      </c>
      <c r="C353" t="s">
        <v>37</v>
      </c>
      <c r="D353" s="10">
        <v>8</v>
      </c>
      <c r="E353" s="10">
        <v>8</v>
      </c>
      <c r="F353" s="11">
        <v>4</v>
      </c>
      <c r="G353" s="10">
        <v>32</v>
      </c>
      <c r="H353" s="12">
        <v>0</v>
      </c>
      <c r="I353" s="13">
        <f t="shared" si="5"/>
        <v>0</v>
      </c>
      <c r="K353" s="14"/>
    </row>
    <row r="354" spans="1:11" x14ac:dyDescent="0.3">
      <c r="A354">
        <v>33177198</v>
      </c>
      <c r="B354" t="s">
        <v>373</v>
      </c>
      <c r="C354" t="s">
        <v>37</v>
      </c>
      <c r="D354" s="10">
        <v>8</v>
      </c>
      <c r="E354" s="10">
        <v>8</v>
      </c>
      <c r="F354" s="11">
        <v>35</v>
      </c>
      <c r="G354" s="10">
        <v>280</v>
      </c>
      <c r="H354" s="12">
        <v>0</v>
      </c>
      <c r="I354" s="13">
        <f t="shared" si="5"/>
        <v>0</v>
      </c>
      <c r="K354" s="14"/>
    </row>
    <row r="355" spans="1:11" x14ac:dyDescent="0.3">
      <c r="A355">
        <v>33177205</v>
      </c>
      <c r="B355" t="s">
        <v>374</v>
      </c>
      <c r="C355" t="s">
        <v>37</v>
      </c>
      <c r="D355" s="10">
        <v>0</v>
      </c>
      <c r="E355" s="10">
        <v>8</v>
      </c>
      <c r="F355" s="11">
        <v>3</v>
      </c>
      <c r="G355" s="10">
        <v>24</v>
      </c>
      <c r="H355" s="12">
        <v>24</v>
      </c>
      <c r="I355" s="13">
        <f t="shared" si="5"/>
        <v>1</v>
      </c>
      <c r="K355" s="14"/>
    </row>
    <row r="356" spans="1:11" x14ac:dyDescent="0.3">
      <c r="A356">
        <v>33177254</v>
      </c>
      <c r="B356" t="s">
        <v>375</v>
      </c>
      <c r="C356" t="s">
        <v>37</v>
      </c>
      <c r="D356" s="10">
        <v>954.5</v>
      </c>
      <c r="E356" s="10">
        <v>1005</v>
      </c>
      <c r="F356" s="11">
        <v>1</v>
      </c>
      <c r="G356" s="10">
        <v>954.5</v>
      </c>
      <c r="H356" s="12">
        <v>0</v>
      </c>
      <c r="I356" s="13">
        <f t="shared" si="5"/>
        <v>0</v>
      </c>
      <c r="K356" s="14"/>
    </row>
    <row r="357" spans="1:11" x14ac:dyDescent="0.3">
      <c r="A357">
        <v>33177374</v>
      </c>
      <c r="B357" t="s">
        <v>376</v>
      </c>
      <c r="C357" t="s">
        <v>37</v>
      </c>
      <c r="D357" s="10">
        <v>0</v>
      </c>
      <c r="E357" s="10">
        <v>29.5</v>
      </c>
      <c r="F357" s="11">
        <v>1</v>
      </c>
      <c r="G357" s="10">
        <v>29.5</v>
      </c>
      <c r="H357" s="12">
        <v>29.5</v>
      </c>
      <c r="I357" s="13">
        <f t="shared" si="5"/>
        <v>1</v>
      </c>
      <c r="K357" s="14"/>
    </row>
    <row r="358" spans="1:11" x14ac:dyDescent="0.3">
      <c r="A358">
        <v>33177410</v>
      </c>
      <c r="B358" t="s">
        <v>377</v>
      </c>
      <c r="C358" t="s">
        <v>37</v>
      </c>
      <c r="D358" s="10">
        <v>8</v>
      </c>
      <c r="E358" s="10">
        <v>8</v>
      </c>
      <c r="F358" s="11">
        <v>8684</v>
      </c>
      <c r="G358" s="10">
        <v>69472</v>
      </c>
      <c r="H358" s="12">
        <v>0</v>
      </c>
      <c r="I358" s="13">
        <f t="shared" si="5"/>
        <v>0</v>
      </c>
      <c r="K358" s="14"/>
    </row>
    <row r="359" spans="1:11" x14ac:dyDescent="0.3">
      <c r="A359">
        <v>33177412</v>
      </c>
      <c r="B359" t="s">
        <v>378</v>
      </c>
      <c r="C359" t="s">
        <v>37</v>
      </c>
      <c r="D359" s="10">
        <v>8</v>
      </c>
      <c r="E359" s="10">
        <v>8</v>
      </c>
      <c r="F359" s="11">
        <v>135</v>
      </c>
      <c r="G359" s="10">
        <v>1080</v>
      </c>
      <c r="H359" s="12">
        <v>0</v>
      </c>
      <c r="I359" s="13">
        <f t="shared" si="5"/>
        <v>0</v>
      </c>
      <c r="K359" s="14"/>
    </row>
    <row r="360" spans="1:11" x14ac:dyDescent="0.3">
      <c r="A360">
        <v>33177415</v>
      </c>
      <c r="B360" t="s">
        <v>379</v>
      </c>
      <c r="C360" t="s">
        <v>37</v>
      </c>
      <c r="D360" s="10">
        <v>0</v>
      </c>
      <c r="E360" s="10">
        <v>8</v>
      </c>
      <c r="F360" s="11">
        <v>415</v>
      </c>
      <c r="G360" s="10">
        <v>3320</v>
      </c>
      <c r="H360" s="12">
        <v>3320</v>
      </c>
      <c r="I360" s="13">
        <f t="shared" si="5"/>
        <v>1</v>
      </c>
      <c r="K360" s="14"/>
    </row>
    <row r="361" spans="1:11" x14ac:dyDescent="0.3">
      <c r="A361">
        <v>33177424</v>
      </c>
      <c r="B361" t="s">
        <v>380</v>
      </c>
      <c r="C361" t="s">
        <v>37</v>
      </c>
      <c r="D361" s="10">
        <v>20</v>
      </c>
      <c r="E361" s="10">
        <v>16</v>
      </c>
      <c r="F361" s="11">
        <v>1</v>
      </c>
      <c r="G361" s="10">
        <v>16</v>
      </c>
      <c r="H361" s="12">
        <v>-4</v>
      </c>
      <c r="I361" s="13">
        <f t="shared" si="5"/>
        <v>-0.25</v>
      </c>
      <c r="K361" s="14"/>
    </row>
    <row r="362" spans="1:11" x14ac:dyDescent="0.3">
      <c r="A362">
        <v>33177448</v>
      </c>
      <c r="B362" t="s">
        <v>381</v>
      </c>
      <c r="C362" t="s">
        <v>37</v>
      </c>
      <c r="D362" s="10">
        <v>8</v>
      </c>
      <c r="E362" s="10">
        <v>13.5</v>
      </c>
      <c r="F362" s="11">
        <v>12</v>
      </c>
      <c r="G362" s="10">
        <v>134.5</v>
      </c>
      <c r="H362" s="12">
        <v>38.5</v>
      </c>
      <c r="I362" s="13">
        <f t="shared" si="5"/>
        <v>0.28624535315985128</v>
      </c>
      <c r="K362" s="14"/>
    </row>
    <row r="363" spans="1:11" x14ac:dyDescent="0.3">
      <c r="A363">
        <v>33177451</v>
      </c>
      <c r="B363" t="s">
        <v>382</v>
      </c>
      <c r="C363" t="s">
        <v>37</v>
      </c>
      <c r="D363" s="10">
        <v>8</v>
      </c>
      <c r="E363" s="10">
        <v>13.5</v>
      </c>
      <c r="F363" s="11">
        <v>28</v>
      </c>
      <c r="G363" s="10">
        <v>317.5</v>
      </c>
      <c r="H363" s="12">
        <v>93.5</v>
      </c>
      <c r="I363" s="13">
        <f t="shared" si="5"/>
        <v>0.29448818897637796</v>
      </c>
      <c r="K363" s="14"/>
    </row>
    <row r="364" spans="1:11" x14ac:dyDescent="0.3">
      <c r="A364">
        <v>33177452</v>
      </c>
      <c r="B364" t="s">
        <v>383</v>
      </c>
      <c r="C364" t="s">
        <v>37</v>
      </c>
      <c r="D364" s="10">
        <v>0</v>
      </c>
      <c r="E364" s="10">
        <v>8</v>
      </c>
      <c r="F364" s="11">
        <v>4</v>
      </c>
      <c r="G364" s="10">
        <v>32</v>
      </c>
      <c r="H364" s="12">
        <v>32</v>
      </c>
      <c r="I364" s="13">
        <f t="shared" si="5"/>
        <v>1</v>
      </c>
      <c r="K364" s="14"/>
    </row>
    <row r="365" spans="1:11" x14ac:dyDescent="0.3">
      <c r="A365">
        <v>33177453</v>
      </c>
      <c r="B365" t="s">
        <v>384</v>
      </c>
      <c r="C365" t="s">
        <v>37</v>
      </c>
      <c r="D365" s="10">
        <v>0</v>
      </c>
      <c r="E365" s="10">
        <v>13.5</v>
      </c>
      <c r="F365" s="11">
        <v>4</v>
      </c>
      <c r="G365" s="10">
        <v>48.5</v>
      </c>
      <c r="H365" s="12">
        <v>48.5</v>
      </c>
      <c r="I365" s="13">
        <f t="shared" si="5"/>
        <v>1</v>
      </c>
      <c r="K365" s="14"/>
    </row>
    <row r="366" spans="1:11" x14ac:dyDescent="0.3">
      <c r="A366">
        <v>33177461</v>
      </c>
      <c r="B366" t="s">
        <v>385</v>
      </c>
      <c r="C366" t="s">
        <v>37</v>
      </c>
      <c r="D366" s="10">
        <v>0</v>
      </c>
      <c r="E366" s="10">
        <v>8</v>
      </c>
      <c r="F366" s="11">
        <v>1</v>
      </c>
      <c r="G366" s="10">
        <v>8</v>
      </c>
      <c r="H366" s="12">
        <v>8</v>
      </c>
      <c r="I366" s="13">
        <f t="shared" si="5"/>
        <v>1</v>
      </c>
      <c r="K366" s="14"/>
    </row>
    <row r="367" spans="1:11" x14ac:dyDescent="0.3">
      <c r="A367">
        <v>33177469</v>
      </c>
      <c r="B367" t="s">
        <v>386</v>
      </c>
      <c r="C367" t="s">
        <v>37</v>
      </c>
      <c r="D367" s="10">
        <v>0</v>
      </c>
      <c r="E367" s="10">
        <v>8</v>
      </c>
      <c r="F367" s="11">
        <v>3</v>
      </c>
      <c r="G367" s="10">
        <v>24</v>
      </c>
      <c r="H367" s="12">
        <v>24</v>
      </c>
      <c r="I367" s="13">
        <f t="shared" si="5"/>
        <v>1</v>
      </c>
      <c r="K367" s="14"/>
    </row>
    <row r="368" spans="1:11" x14ac:dyDescent="0.3">
      <c r="A368">
        <v>33177471</v>
      </c>
      <c r="B368" t="s">
        <v>387</v>
      </c>
      <c r="C368" t="s">
        <v>37</v>
      </c>
      <c r="D368" s="10">
        <v>8</v>
      </c>
      <c r="E368" s="10">
        <v>8</v>
      </c>
      <c r="F368" s="11">
        <v>1</v>
      </c>
      <c r="G368" s="10">
        <v>8</v>
      </c>
      <c r="H368" s="12">
        <v>0</v>
      </c>
      <c r="I368" s="13">
        <f t="shared" si="5"/>
        <v>0</v>
      </c>
      <c r="K368" s="14"/>
    </row>
    <row r="369" spans="1:11" x14ac:dyDescent="0.3">
      <c r="A369">
        <v>33177580</v>
      </c>
      <c r="B369" t="s">
        <v>388</v>
      </c>
      <c r="C369" t="s">
        <v>37</v>
      </c>
      <c r="D369" s="10">
        <v>8</v>
      </c>
      <c r="E369" s="10">
        <v>8</v>
      </c>
      <c r="F369" s="11">
        <v>170</v>
      </c>
      <c r="G369" s="10">
        <v>1360</v>
      </c>
      <c r="H369" s="12">
        <v>0</v>
      </c>
      <c r="I369" s="13">
        <f t="shared" si="5"/>
        <v>0</v>
      </c>
      <c r="K369" s="14"/>
    </row>
    <row r="370" spans="1:11" x14ac:dyDescent="0.3">
      <c r="A370">
        <v>33177583</v>
      </c>
      <c r="B370" t="s">
        <v>389</v>
      </c>
      <c r="C370" t="s">
        <v>37</v>
      </c>
      <c r="D370" s="10">
        <v>8</v>
      </c>
      <c r="E370" s="10">
        <v>8</v>
      </c>
      <c r="F370" s="11">
        <v>89</v>
      </c>
      <c r="G370" s="10">
        <v>712</v>
      </c>
      <c r="H370" s="12">
        <v>0</v>
      </c>
      <c r="I370" s="13">
        <f t="shared" si="5"/>
        <v>0</v>
      </c>
      <c r="K370" s="14"/>
    </row>
    <row r="371" spans="1:11" x14ac:dyDescent="0.3">
      <c r="A371">
        <v>33177606</v>
      </c>
      <c r="B371" t="s">
        <v>390</v>
      </c>
      <c r="C371" t="s">
        <v>37</v>
      </c>
      <c r="D371" s="10">
        <v>78</v>
      </c>
      <c r="E371" s="10">
        <v>79.5</v>
      </c>
      <c r="F371" s="11">
        <v>2</v>
      </c>
      <c r="G371" s="10">
        <v>156</v>
      </c>
      <c r="H371" s="12">
        <v>0</v>
      </c>
      <c r="I371" s="13">
        <f t="shared" si="5"/>
        <v>0</v>
      </c>
      <c r="K371" s="14"/>
    </row>
    <row r="372" spans="1:11" x14ac:dyDescent="0.3">
      <c r="A372">
        <v>33177608</v>
      </c>
      <c r="B372" t="s">
        <v>391</v>
      </c>
      <c r="C372" t="s">
        <v>37</v>
      </c>
      <c r="D372" s="10">
        <v>72.5</v>
      </c>
      <c r="E372" s="10">
        <v>78</v>
      </c>
      <c r="F372" s="11">
        <v>26</v>
      </c>
      <c r="G372" s="10">
        <v>1934.5</v>
      </c>
      <c r="H372" s="12">
        <v>49.500000000000227</v>
      </c>
      <c r="I372" s="13">
        <f t="shared" si="5"/>
        <v>2.5588007237012267E-2</v>
      </c>
      <c r="K372" s="14"/>
    </row>
    <row r="373" spans="1:11" x14ac:dyDescent="0.3">
      <c r="A373">
        <v>33177610</v>
      </c>
      <c r="B373" t="s">
        <v>392</v>
      </c>
      <c r="C373" t="s">
        <v>37</v>
      </c>
      <c r="D373" s="10">
        <v>79</v>
      </c>
      <c r="E373" s="10">
        <v>79</v>
      </c>
      <c r="F373" s="11">
        <v>4</v>
      </c>
      <c r="G373" s="10">
        <v>316</v>
      </c>
      <c r="H373" s="12">
        <v>0</v>
      </c>
      <c r="I373" s="13">
        <f t="shared" si="5"/>
        <v>0</v>
      </c>
      <c r="K373" s="14"/>
    </row>
    <row r="374" spans="1:11" x14ac:dyDescent="0.3">
      <c r="A374">
        <v>33177616</v>
      </c>
      <c r="B374" t="s">
        <v>393</v>
      </c>
      <c r="C374" t="s">
        <v>37</v>
      </c>
      <c r="D374" s="10">
        <v>109.5</v>
      </c>
      <c r="E374" s="10">
        <v>109.5</v>
      </c>
      <c r="F374" s="11">
        <v>2</v>
      </c>
      <c r="G374" s="10">
        <v>219</v>
      </c>
      <c r="H374" s="12">
        <v>0</v>
      </c>
      <c r="I374" s="13">
        <f t="shared" si="5"/>
        <v>0</v>
      </c>
      <c r="K374" s="14"/>
    </row>
    <row r="375" spans="1:11" x14ac:dyDescent="0.3">
      <c r="A375">
        <v>33177617</v>
      </c>
      <c r="B375" t="s">
        <v>394</v>
      </c>
      <c r="C375" t="s">
        <v>37</v>
      </c>
      <c r="D375" s="10">
        <v>102</v>
      </c>
      <c r="E375" s="10">
        <v>93.5</v>
      </c>
      <c r="F375" s="11">
        <v>4</v>
      </c>
      <c r="G375" s="10">
        <v>374</v>
      </c>
      <c r="H375" s="12">
        <v>-34</v>
      </c>
      <c r="I375" s="13">
        <f t="shared" si="5"/>
        <v>-9.0909090909090912E-2</v>
      </c>
      <c r="K375" s="14"/>
    </row>
    <row r="376" spans="1:11" x14ac:dyDescent="0.3">
      <c r="A376">
        <v>33177621</v>
      </c>
      <c r="B376" t="s">
        <v>395</v>
      </c>
      <c r="C376" t="s">
        <v>37</v>
      </c>
      <c r="D376" s="10">
        <v>0</v>
      </c>
      <c r="E376" s="10">
        <v>77</v>
      </c>
      <c r="F376" s="11">
        <v>1</v>
      </c>
      <c r="G376" s="10">
        <v>77</v>
      </c>
      <c r="H376" s="12">
        <v>77</v>
      </c>
      <c r="I376" s="13">
        <f t="shared" si="5"/>
        <v>1</v>
      </c>
      <c r="K376" s="14"/>
    </row>
    <row r="377" spans="1:11" x14ac:dyDescent="0.3">
      <c r="A377">
        <v>33177623</v>
      </c>
      <c r="B377" t="s">
        <v>396</v>
      </c>
      <c r="C377" t="s">
        <v>37</v>
      </c>
      <c r="D377" s="10">
        <v>77</v>
      </c>
      <c r="E377" s="10">
        <v>77</v>
      </c>
      <c r="F377" s="11">
        <v>2</v>
      </c>
      <c r="G377" s="10">
        <v>154</v>
      </c>
      <c r="H377" s="12">
        <v>0</v>
      </c>
      <c r="I377" s="13">
        <f t="shared" si="5"/>
        <v>0</v>
      </c>
      <c r="K377" s="14"/>
    </row>
    <row r="378" spans="1:11" x14ac:dyDescent="0.3">
      <c r="A378">
        <v>33177625</v>
      </c>
      <c r="B378" t="s">
        <v>397</v>
      </c>
      <c r="C378" t="s">
        <v>37</v>
      </c>
      <c r="D378" s="10">
        <v>77</v>
      </c>
      <c r="E378" s="10">
        <v>74.428571428571431</v>
      </c>
      <c r="F378" s="11">
        <v>7</v>
      </c>
      <c r="G378" s="10">
        <v>521</v>
      </c>
      <c r="H378" s="12">
        <v>-18</v>
      </c>
      <c r="I378" s="13">
        <f t="shared" si="5"/>
        <v>-3.4548944337811902E-2</v>
      </c>
      <c r="K378" s="14"/>
    </row>
    <row r="379" spans="1:11" x14ac:dyDescent="0.3">
      <c r="A379">
        <v>33177627</v>
      </c>
      <c r="B379" t="s">
        <v>398</v>
      </c>
      <c r="C379" t="s">
        <v>37</v>
      </c>
      <c r="D379" s="10">
        <v>77</v>
      </c>
      <c r="E379" s="10">
        <v>75.056818181818187</v>
      </c>
      <c r="F379" s="11">
        <v>44</v>
      </c>
      <c r="G379" s="10">
        <v>3302.5</v>
      </c>
      <c r="H379" s="12">
        <v>-85.5</v>
      </c>
      <c r="I379" s="13">
        <f t="shared" si="5"/>
        <v>-2.5889477668433004E-2</v>
      </c>
      <c r="K379" s="14"/>
    </row>
    <row r="380" spans="1:11" x14ac:dyDescent="0.3">
      <c r="A380">
        <v>33177629</v>
      </c>
      <c r="B380" t="s">
        <v>399</v>
      </c>
      <c r="C380" t="s">
        <v>37</v>
      </c>
      <c r="D380" s="10">
        <v>77</v>
      </c>
      <c r="E380" s="10">
        <v>72.5</v>
      </c>
      <c r="F380" s="11">
        <v>1</v>
      </c>
      <c r="G380" s="10">
        <v>72.5</v>
      </c>
      <c r="H380" s="12">
        <v>-4.5</v>
      </c>
      <c r="I380" s="13">
        <f t="shared" si="5"/>
        <v>-6.2068965517241378E-2</v>
      </c>
      <c r="K380" s="14"/>
    </row>
    <row r="381" spans="1:11" x14ac:dyDescent="0.3">
      <c r="A381">
        <v>33177632</v>
      </c>
      <c r="B381" t="s">
        <v>400</v>
      </c>
      <c r="C381" t="s">
        <v>37</v>
      </c>
      <c r="D381" s="10">
        <v>0</v>
      </c>
      <c r="E381" s="10">
        <v>106.5</v>
      </c>
      <c r="F381" s="11">
        <v>1</v>
      </c>
      <c r="G381" s="10">
        <v>106.5</v>
      </c>
      <c r="H381" s="12">
        <v>106.5</v>
      </c>
      <c r="I381" s="13">
        <f t="shared" si="5"/>
        <v>1</v>
      </c>
      <c r="K381" s="14"/>
    </row>
    <row r="382" spans="1:11" x14ac:dyDescent="0.3">
      <c r="A382">
        <v>33177648</v>
      </c>
      <c r="B382" t="s">
        <v>401</v>
      </c>
      <c r="C382" t="s">
        <v>37</v>
      </c>
      <c r="D382" s="10">
        <v>109</v>
      </c>
      <c r="E382" s="10">
        <v>97.692307692307693</v>
      </c>
      <c r="F382" s="11">
        <v>13</v>
      </c>
      <c r="G382" s="10">
        <v>1270</v>
      </c>
      <c r="H382" s="12">
        <v>-147</v>
      </c>
      <c r="I382" s="13">
        <f t="shared" si="5"/>
        <v>-0.115748031496063</v>
      </c>
      <c r="K382" s="14"/>
    </row>
    <row r="383" spans="1:11" x14ac:dyDescent="0.3">
      <c r="A383">
        <v>33177649</v>
      </c>
      <c r="B383" t="s">
        <v>401</v>
      </c>
      <c r="C383" t="s">
        <v>37</v>
      </c>
      <c r="D383" s="10">
        <v>0</v>
      </c>
      <c r="E383" s="10">
        <v>109.5</v>
      </c>
      <c r="F383" s="11">
        <v>1</v>
      </c>
      <c r="G383" s="10">
        <v>109.5</v>
      </c>
      <c r="H383" s="12">
        <v>109.5</v>
      </c>
      <c r="I383" s="13">
        <f t="shared" si="5"/>
        <v>1</v>
      </c>
      <c r="K383" s="14"/>
    </row>
    <row r="384" spans="1:11" x14ac:dyDescent="0.3">
      <c r="A384">
        <v>33177650</v>
      </c>
      <c r="B384" t="s">
        <v>402</v>
      </c>
      <c r="C384" t="s">
        <v>37</v>
      </c>
      <c r="D384" s="10">
        <v>0</v>
      </c>
      <c r="E384" s="10">
        <v>109</v>
      </c>
      <c r="F384" s="11">
        <v>1</v>
      </c>
      <c r="G384" s="10">
        <v>109</v>
      </c>
      <c r="H384" s="12">
        <v>109</v>
      </c>
      <c r="I384" s="13">
        <f t="shared" si="5"/>
        <v>1</v>
      </c>
      <c r="K384" s="14"/>
    </row>
    <row r="385" spans="1:11" x14ac:dyDescent="0.3">
      <c r="A385">
        <v>33177702</v>
      </c>
      <c r="B385" t="s">
        <v>403</v>
      </c>
      <c r="C385" t="s">
        <v>37</v>
      </c>
      <c r="D385" s="10">
        <v>52.5</v>
      </c>
      <c r="E385" s="10">
        <v>66</v>
      </c>
      <c r="F385" s="11">
        <v>5</v>
      </c>
      <c r="G385" s="10">
        <v>303</v>
      </c>
      <c r="H385" s="12">
        <v>40.5</v>
      </c>
      <c r="I385" s="13">
        <f t="shared" si="5"/>
        <v>0.13366336633663367</v>
      </c>
      <c r="K385" s="14"/>
    </row>
    <row r="386" spans="1:11" x14ac:dyDescent="0.3">
      <c r="A386">
        <v>33177703</v>
      </c>
      <c r="B386" t="s">
        <v>404</v>
      </c>
      <c r="C386" t="s">
        <v>37</v>
      </c>
      <c r="D386" s="10">
        <v>52.375</v>
      </c>
      <c r="E386" s="10">
        <v>66</v>
      </c>
      <c r="F386" s="11">
        <v>14</v>
      </c>
      <c r="G386" s="10">
        <v>883.5</v>
      </c>
      <c r="H386" s="12">
        <v>150.25</v>
      </c>
      <c r="I386" s="13">
        <f t="shared" si="5"/>
        <v>0.17006225240520656</v>
      </c>
      <c r="K386" s="14"/>
    </row>
    <row r="387" spans="1:11" x14ac:dyDescent="0.3">
      <c r="A387">
        <v>33177704</v>
      </c>
      <c r="B387" t="s">
        <v>405</v>
      </c>
      <c r="C387" t="s">
        <v>37</v>
      </c>
      <c r="D387" s="10">
        <v>0</v>
      </c>
      <c r="E387" s="10">
        <v>66</v>
      </c>
      <c r="F387" s="11">
        <v>1</v>
      </c>
      <c r="G387" s="10">
        <v>52.5</v>
      </c>
      <c r="H387" s="12">
        <v>52.5</v>
      </c>
      <c r="I387" s="13">
        <f t="shared" ref="I387:I450" si="6">+IFERROR(H387/G387,0)</f>
        <v>1</v>
      </c>
      <c r="K387" s="14"/>
    </row>
    <row r="388" spans="1:11" x14ac:dyDescent="0.3">
      <c r="A388">
        <v>33177721</v>
      </c>
      <c r="B388" t="s">
        <v>406</v>
      </c>
      <c r="C388" t="s">
        <v>37</v>
      </c>
      <c r="D388" s="10">
        <v>14.932432432432432</v>
      </c>
      <c r="E388" s="10">
        <v>13.302631578947368</v>
      </c>
      <c r="F388" s="11">
        <v>76</v>
      </c>
      <c r="G388" s="10">
        <v>1011</v>
      </c>
      <c r="H388" s="12">
        <v>-123.86486486486478</v>
      </c>
      <c r="I388" s="13">
        <f t="shared" si="6"/>
        <v>-0.12251717592963876</v>
      </c>
      <c r="K388" s="14"/>
    </row>
    <row r="389" spans="1:11" x14ac:dyDescent="0.3">
      <c r="A389">
        <v>33177998</v>
      </c>
      <c r="B389" t="s">
        <v>407</v>
      </c>
      <c r="C389" t="s">
        <v>37</v>
      </c>
      <c r="D389" s="10">
        <v>0</v>
      </c>
      <c r="E389" s="10">
        <v>8</v>
      </c>
      <c r="F389" s="11">
        <v>20</v>
      </c>
      <c r="G389" s="10">
        <v>160</v>
      </c>
      <c r="H389" s="12">
        <v>160</v>
      </c>
      <c r="I389" s="13">
        <f t="shared" si="6"/>
        <v>1</v>
      </c>
      <c r="K389" s="14"/>
    </row>
    <row r="390" spans="1:11" x14ac:dyDescent="0.3">
      <c r="A390">
        <v>33178003</v>
      </c>
      <c r="B390" t="s">
        <v>408</v>
      </c>
      <c r="C390" t="s">
        <v>37</v>
      </c>
      <c r="D390" s="10">
        <v>8</v>
      </c>
      <c r="E390" s="10">
        <v>8</v>
      </c>
      <c r="F390" s="11">
        <v>710</v>
      </c>
      <c r="G390" s="10">
        <v>5680</v>
      </c>
      <c r="H390" s="12">
        <v>0</v>
      </c>
      <c r="I390" s="13">
        <f t="shared" si="6"/>
        <v>0</v>
      </c>
      <c r="K390" s="14"/>
    </row>
    <row r="391" spans="1:11" x14ac:dyDescent="0.3">
      <c r="A391">
        <v>33178005</v>
      </c>
      <c r="B391" t="s">
        <v>409</v>
      </c>
      <c r="C391" t="s">
        <v>37</v>
      </c>
      <c r="D391" s="10">
        <v>8</v>
      </c>
      <c r="E391" s="10">
        <v>8</v>
      </c>
      <c r="F391" s="11">
        <v>3867</v>
      </c>
      <c r="G391" s="10">
        <v>30936</v>
      </c>
      <c r="H391" s="12">
        <v>0</v>
      </c>
      <c r="I391" s="13">
        <f t="shared" si="6"/>
        <v>0</v>
      </c>
      <c r="K391" s="14"/>
    </row>
    <row r="392" spans="1:11" x14ac:dyDescent="0.3">
      <c r="A392">
        <v>33178029</v>
      </c>
      <c r="B392" t="s">
        <v>410</v>
      </c>
      <c r="C392" t="s">
        <v>37</v>
      </c>
      <c r="D392" s="10">
        <v>266.81325301204816</v>
      </c>
      <c r="E392" s="10">
        <v>235.65294117647059</v>
      </c>
      <c r="F392" s="11">
        <v>85</v>
      </c>
      <c r="G392" s="10">
        <v>20030.5</v>
      </c>
      <c r="H392" s="12">
        <v>-2648.6265060240949</v>
      </c>
      <c r="I392" s="13">
        <f t="shared" si="6"/>
        <v>-0.13222967504675845</v>
      </c>
      <c r="K392" s="14"/>
    </row>
    <row r="393" spans="1:11" x14ac:dyDescent="0.3">
      <c r="A393">
        <v>33178072</v>
      </c>
      <c r="B393" t="s">
        <v>411</v>
      </c>
      <c r="C393" t="s">
        <v>37</v>
      </c>
      <c r="D393" s="10">
        <v>47</v>
      </c>
      <c r="E393" s="10">
        <v>45.25</v>
      </c>
      <c r="F393" s="11">
        <v>2</v>
      </c>
      <c r="G393" s="10">
        <v>90.5</v>
      </c>
      <c r="H393" s="12">
        <v>-3.5</v>
      </c>
      <c r="I393" s="13">
        <f t="shared" si="6"/>
        <v>-3.8674033149171269E-2</v>
      </c>
      <c r="K393" s="14"/>
    </row>
    <row r="394" spans="1:11" x14ac:dyDescent="0.3">
      <c r="A394">
        <v>33178086</v>
      </c>
      <c r="B394" t="s">
        <v>412</v>
      </c>
      <c r="C394" t="s">
        <v>37</v>
      </c>
      <c r="D394" s="10">
        <v>8</v>
      </c>
      <c r="E394" s="10">
        <v>8</v>
      </c>
      <c r="F394" s="11">
        <v>224</v>
      </c>
      <c r="G394" s="10">
        <v>1792</v>
      </c>
      <c r="H394" s="12">
        <v>0</v>
      </c>
      <c r="I394" s="13">
        <f t="shared" si="6"/>
        <v>0</v>
      </c>
      <c r="K394" s="14"/>
    </row>
    <row r="395" spans="1:11" x14ac:dyDescent="0.3">
      <c r="A395">
        <v>33178105</v>
      </c>
      <c r="B395" t="s">
        <v>413</v>
      </c>
      <c r="C395" t="s">
        <v>37</v>
      </c>
      <c r="D395" s="10">
        <v>0</v>
      </c>
      <c r="E395" s="10">
        <v>8</v>
      </c>
      <c r="F395" s="11">
        <v>41</v>
      </c>
      <c r="G395" s="10">
        <v>328</v>
      </c>
      <c r="H395" s="12">
        <v>328</v>
      </c>
      <c r="I395" s="13">
        <f t="shared" si="6"/>
        <v>1</v>
      </c>
      <c r="K395" s="14"/>
    </row>
    <row r="396" spans="1:11" x14ac:dyDescent="0.3">
      <c r="A396">
        <v>33178920</v>
      </c>
      <c r="B396" t="s">
        <v>414</v>
      </c>
      <c r="C396" t="s">
        <v>37</v>
      </c>
      <c r="D396" s="10">
        <v>24</v>
      </c>
      <c r="E396" s="10">
        <v>26</v>
      </c>
      <c r="F396" s="11">
        <v>3</v>
      </c>
      <c r="G396" s="10">
        <v>76</v>
      </c>
      <c r="H396" s="12">
        <v>4</v>
      </c>
      <c r="I396" s="13">
        <f t="shared" si="6"/>
        <v>5.2631578947368418E-2</v>
      </c>
      <c r="K396" s="14"/>
    </row>
    <row r="397" spans="1:11" x14ac:dyDescent="0.3">
      <c r="A397">
        <v>33180060</v>
      </c>
      <c r="B397" t="s">
        <v>415</v>
      </c>
      <c r="C397" t="s">
        <v>37</v>
      </c>
      <c r="D397" s="10">
        <v>15.5</v>
      </c>
      <c r="E397" s="10">
        <v>15</v>
      </c>
      <c r="F397" s="11">
        <v>5</v>
      </c>
      <c r="G397" s="10">
        <v>75</v>
      </c>
      <c r="H397" s="12">
        <v>-2.5</v>
      </c>
      <c r="I397" s="13">
        <f t="shared" si="6"/>
        <v>-3.3333333333333333E-2</v>
      </c>
      <c r="K397" s="14"/>
    </row>
    <row r="398" spans="1:11" x14ac:dyDescent="0.3">
      <c r="A398">
        <v>33180062</v>
      </c>
      <c r="B398" t="s">
        <v>416</v>
      </c>
      <c r="C398" t="s">
        <v>37</v>
      </c>
      <c r="D398" s="10">
        <v>15.141304347826088</v>
      </c>
      <c r="E398" s="10">
        <v>15.333333333333334</v>
      </c>
      <c r="F398" s="11">
        <v>33</v>
      </c>
      <c r="G398" s="10">
        <v>506</v>
      </c>
      <c r="H398" s="12">
        <v>6.3369565217391255</v>
      </c>
      <c r="I398" s="13">
        <f t="shared" si="6"/>
        <v>1.2523629489603014E-2</v>
      </c>
      <c r="K398" s="14"/>
    </row>
    <row r="399" spans="1:11" x14ac:dyDescent="0.3">
      <c r="A399">
        <v>33181664</v>
      </c>
      <c r="B399" t="s">
        <v>417</v>
      </c>
      <c r="C399" t="s">
        <v>37</v>
      </c>
      <c r="D399" s="10">
        <v>8</v>
      </c>
      <c r="E399" s="10">
        <v>8</v>
      </c>
      <c r="F399" s="11">
        <v>110</v>
      </c>
      <c r="G399" s="10">
        <v>880</v>
      </c>
      <c r="H399" s="12">
        <v>0</v>
      </c>
      <c r="I399" s="13">
        <f t="shared" si="6"/>
        <v>0</v>
      </c>
      <c r="K399" s="14"/>
    </row>
    <row r="400" spans="1:11" x14ac:dyDescent="0.3">
      <c r="A400">
        <v>33181789</v>
      </c>
      <c r="B400" t="s">
        <v>418</v>
      </c>
      <c r="C400" t="s">
        <v>37</v>
      </c>
      <c r="D400" s="10">
        <v>0</v>
      </c>
      <c r="E400" s="10">
        <v>8</v>
      </c>
      <c r="F400" s="11">
        <v>5</v>
      </c>
      <c r="G400" s="10">
        <v>40</v>
      </c>
      <c r="H400" s="12">
        <v>40</v>
      </c>
      <c r="I400" s="13">
        <f t="shared" si="6"/>
        <v>1</v>
      </c>
      <c r="K400" s="14"/>
    </row>
    <row r="401" spans="1:11" x14ac:dyDescent="0.3">
      <c r="A401">
        <v>33183288</v>
      </c>
      <c r="B401" t="s">
        <v>419</v>
      </c>
      <c r="C401" t="s">
        <v>37</v>
      </c>
      <c r="D401" s="10">
        <v>30.429460580912863</v>
      </c>
      <c r="E401" s="10">
        <v>29.5</v>
      </c>
      <c r="F401" s="11">
        <v>38</v>
      </c>
      <c r="G401" s="10">
        <v>1121</v>
      </c>
      <c r="H401" s="12">
        <v>-35.319502074688899</v>
      </c>
      <c r="I401" s="13">
        <f t="shared" si="6"/>
        <v>-3.1507138336029347E-2</v>
      </c>
      <c r="K401" s="14"/>
    </row>
    <row r="402" spans="1:11" x14ac:dyDescent="0.3">
      <c r="A402">
        <v>33189562</v>
      </c>
      <c r="B402" t="s">
        <v>420</v>
      </c>
      <c r="C402" t="s">
        <v>37</v>
      </c>
      <c r="D402" s="10">
        <v>0</v>
      </c>
      <c r="E402" s="10">
        <v>501</v>
      </c>
      <c r="F402" s="11">
        <v>172</v>
      </c>
      <c r="G402" s="10">
        <v>85671</v>
      </c>
      <c r="H402" s="12">
        <v>85671</v>
      </c>
      <c r="I402" s="13">
        <f t="shared" si="6"/>
        <v>1</v>
      </c>
      <c r="K402" s="14"/>
    </row>
    <row r="403" spans="1:11" x14ac:dyDescent="0.3">
      <c r="A403">
        <v>33189579</v>
      </c>
      <c r="B403" t="s">
        <v>421</v>
      </c>
      <c r="C403" t="s">
        <v>37</v>
      </c>
      <c r="D403" s="10">
        <v>0</v>
      </c>
      <c r="E403" s="10">
        <v>814.5</v>
      </c>
      <c r="F403" s="11">
        <v>1</v>
      </c>
      <c r="G403" s="10">
        <v>814.5</v>
      </c>
      <c r="H403" s="12">
        <v>814.5</v>
      </c>
      <c r="I403" s="13">
        <f t="shared" si="6"/>
        <v>1</v>
      </c>
      <c r="K403" s="14"/>
    </row>
    <row r="404" spans="1:11" x14ac:dyDescent="0.3">
      <c r="A404">
        <v>33189588</v>
      </c>
      <c r="B404" t="s">
        <v>422</v>
      </c>
      <c r="C404" t="s">
        <v>37</v>
      </c>
      <c r="D404" s="10">
        <v>0</v>
      </c>
      <c r="E404" s="10">
        <v>814.5</v>
      </c>
      <c r="F404" s="11">
        <v>7</v>
      </c>
      <c r="G404" s="10">
        <v>5701.5</v>
      </c>
      <c r="H404" s="12">
        <v>5701.5</v>
      </c>
      <c r="I404" s="13">
        <f t="shared" si="6"/>
        <v>1</v>
      </c>
      <c r="K404" s="14"/>
    </row>
    <row r="405" spans="1:11" x14ac:dyDescent="0.3">
      <c r="A405">
        <v>33189589</v>
      </c>
      <c r="B405" t="s">
        <v>423</v>
      </c>
      <c r="C405" t="s">
        <v>37</v>
      </c>
      <c r="D405" s="10">
        <v>0</v>
      </c>
      <c r="E405" s="10">
        <v>939.5</v>
      </c>
      <c r="F405" s="11">
        <v>7</v>
      </c>
      <c r="G405" s="10">
        <v>6576.5</v>
      </c>
      <c r="H405" s="12">
        <v>6576.5</v>
      </c>
      <c r="I405" s="13">
        <f t="shared" si="6"/>
        <v>1</v>
      </c>
      <c r="K405" s="14"/>
    </row>
    <row r="406" spans="1:11" x14ac:dyDescent="0.3">
      <c r="A406">
        <v>33189637</v>
      </c>
      <c r="B406" t="s">
        <v>424</v>
      </c>
      <c r="C406" t="s">
        <v>37</v>
      </c>
      <c r="D406" s="10">
        <v>0</v>
      </c>
      <c r="E406" s="10">
        <v>110.33333333333333</v>
      </c>
      <c r="F406" s="11">
        <v>3</v>
      </c>
      <c r="G406" s="10">
        <v>331</v>
      </c>
      <c r="H406" s="12">
        <v>331</v>
      </c>
      <c r="I406" s="13">
        <f t="shared" si="6"/>
        <v>1</v>
      </c>
      <c r="K406" s="14"/>
    </row>
    <row r="407" spans="1:11" x14ac:dyDescent="0.3">
      <c r="A407">
        <v>33190687</v>
      </c>
      <c r="B407" t="s">
        <v>425</v>
      </c>
      <c r="C407" t="s">
        <v>37</v>
      </c>
      <c r="D407" s="10">
        <v>338.87423312883436</v>
      </c>
      <c r="E407" s="10">
        <v>354</v>
      </c>
      <c r="F407" s="11">
        <v>516</v>
      </c>
      <c r="G407" s="10">
        <v>177159</v>
      </c>
      <c r="H407" s="12">
        <v>2299.895705521456</v>
      </c>
      <c r="I407" s="13">
        <f t="shared" si="6"/>
        <v>1.2982099162455511E-2</v>
      </c>
      <c r="K407" s="14"/>
    </row>
    <row r="408" spans="1:11" x14ac:dyDescent="0.3">
      <c r="A408">
        <v>33190693</v>
      </c>
      <c r="B408" t="s">
        <v>426</v>
      </c>
      <c r="C408" t="s">
        <v>37</v>
      </c>
      <c r="D408" s="10">
        <v>20.555555555555557</v>
      </c>
      <c r="E408" s="10">
        <v>22.666666666666668</v>
      </c>
      <c r="F408" s="11">
        <v>39</v>
      </c>
      <c r="G408" s="10">
        <v>884</v>
      </c>
      <c r="H408" s="12">
        <v>82.333333333333258</v>
      </c>
      <c r="I408" s="13">
        <f t="shared" si="6"/>
        <v>9.3137254901960703E-2</v>
      </c>
      <c r="K408" s="14"/>
    </row>
    <row r="409" spans="1:11" x14ac:dyDescent="0.3">
      <c r="A409">
        <v>33191085</v>
      </c>
      <c r="B409" t="s">
        <v>427</v>
      </c>
      <c r="C409" t="s">
        <v>37</v>
      </c>
      <c r="D409" s="10">
        <v>0</v>
      </c>
      <c r="E409" s="10">
        <v>9</v>
      </c>
      <c r="F409" s="11">
        <v>98</v>
      </c>
      <c r="G409" s="10">
        <v>882</v>
      </c>
      <c r="H409" s="12">
        <v>882</v>
      </c>
      <c r="I409" s="13">
        <f t="shared" si="6"/>
        <v>1</v>
      </c>
      <c r="K409" s="14"/>
    </row>
    <row r="410" spans="1:11" x14ac:dyDescent="0.3">
      <c r="A410">
        <v>33193972</v>
      </c>
      <c r="B410" t="s">
        <v>428</v>
      </c>
      <c r="C410" t="s">
        <v>37</v>
      </c>
      <c r="D410" s="10">
        <v>104.5</v>
      </c>
      <c r="E410" s="10">
        <v>156.5</v>
      </c>
      <c r="F410" s="11">
        <v>13</v>
      </c>
      <c r="G410" s="10">
        <v>1670.5</v>
      </c>
      <c r="H410" s="12">
        <v>312</v>
      </c>
      <c r="I410" s="13">
        <f t="shared" si="6"/>
        <v>0.1867704280155642</v>
      </c>
      <c r="K410" s="14"/>
    </row>
    <row r="411" spans="1:11" x14ac:dyDescent="0.3">
      <c r="A411">
        <v>33193973</v>
      </c>
      <c r="B411" t="s">
        <v>429</v>
      </c>
      <c r="C411" t="s">
        <v>37</v>
      </c>
      <c r="D411" s="10">
        <v>283.5</v>
      </c>
      <c r="E411" s="10">
        <v>282.5</v>
      </c>
      <c r="F411" s="11">
        <v>2</v>
      </c>
      <c r="G411" s="10">
        <v>565</v>
      </c>
      <c r="H411" s="12">
        <v>-2</v>
      </c>
      <c r="I411" s="13">
        <f t="shared" si="6"/>
        <v>-3.5398230088495575E-3</v>
      </c>
      <c r="K411" s="14"/>
    </row>
    <row r="412" spans="1:11" x14ac:dyDescent="0.3">
      <c r="A412">
        <v>33194437</v>
      </c>
      <c r="B412" t="s">
        <v>430</v>
      </c>
      <c r="C412" t="s">
        <v>37</v>
      </c>
      <c r="D412" s="10">
        <v>35.63963963963964</v>
      </c>
      <c r="E412" s="10">
        <v>34.975177304964539</v>
      </c>
      <c r="F412" s="11">
        <v>423</v>
      </c>
      <c r="G412" s="10">
        <v>14794.5</v>
      </c>
      <c r="H412" s="12">
        <v>-281.0675675675684</v>
      </c>
      <c r="I412" s="13">
        <f t="shared" si="6"/>
        <v>-1.899811197185227E-2</v>
      </c>
      <c r="K412" s="14"/>
    </row>
    <row r="413" spans="1:11" x14ac:dyDescent="0.3">
      <c r="A413">
        <v>33197693</v>
      </c>
      <c r="B413" t="s">
        <v>431</v>
      </c>
      <c r="C413" t="s">
        <v>37</v>
      </c>
      <c r="D413" s="10">
        <v>118</v>
      </c>
      <c r="E413" s="10">
        <v>118</v>
      </c>
      <c r="F413" s="11">
        <v>26</v>
      </c>
      <c r="G413" s="10">
        <v>3068</v>
      </c>
      <c r="H413" s="12">
        <v>0</v>
      </c>
      <c r="I413" s="13">
        <f t="shared" si="6"/>
        <v>0</v>
      </c>
      <c r="K413" s="14"/>
    </row>
    <row r="414" spans="1:11" x14ac:dyDescent="0.3">
      <c r="A414">
        <v>33197974</v>
      </c>
      <c r="B414" t="s">
        <v>432</v>
      </c>
      <c r="C414" t="s">
        <v>37</v>
      </c>
      <c r="D414" s="10">
        <v>84.6875</v>
      </c>
      <c r="E414" s="10">
        <v>86</v>
      </c>
      <c r="F414" s="11">
        <v>12</v>
      </c>
      <c r="G414" s="10">
        <v>1023</v>
      </c>
      <c r="H414" s="12">
        <v>6.75</v>
      </c>
      <c r="I414" s="13">
        <f t="shared" si="6"/>
        <v>6.5982404692082114E-3</v>
      </c>
      <c r="K414" s="14"/>
    </row>
    <row r="415" spans="1:11" x14ac:dyDescent="0.3">
      <c r="A415">
        <v>33198237</v>
      </c>
      <c r="B415" t="s">
        <v>433</v>
      </c>
      <c r="C415" t="s">
        <v>37</v>
      </c>
      <c r="D415" s="10">
        <v>71.5</v>
      </c>
      <c r="E415" s="10">
        <v>137</v>
      </c>
      <c r="F415" s="11">
        <v>7</v>
      </c>
      <c r="G415" s="10">
        <v>762.5</v>
      </c>
      <c r="H415" s="12">
        <v>262</v>
      </c>
      <c r="I415" s="13">
        <f t="shared" si="6"/>
        <v>0.3436065573770492</v>
      </c>
      <c r="K415" s="14"/>
    </row>
    <row r="416" spans="1:11" x14ac:dyDescent="0.3">
      <c r="A416">
        <v>33198692</v>
      </c>
      <c r="B416" t="s">
        <v>434</v>
      </c>
      <c r="C416" t="s">
        <v>37</v>
      </c>
      <c r="D416" s="10">
        <v>17.292134831460675</v>
      </c>
      <c r="E416" s="10">
        <v>16.773809523809526</v>
      </c>
      <c r="F416" s="11">
        <v>378</v>
      </c>
      <c r="G416" s="10">
        <v>6340.5</v>
      </c>
      <c r="H416" s="12">
        <v>-195.92696629213424</v>
      </c>
      <c r="I416" s="13">
        <f t="shared" si="6"/>
        <v>-3.0900870009010997E-2</v>
      </c>
      <c r="K416" s="14"/>
    </row>
    <row r="417" spans="1:11" x14ac:dyDescent="0.3">
      <c r="A417">
        <v>33198718</v>
      </c>
      <c r="B417" t="s">
        <v>435</v>
      </c>
      <c r="C417" t="s">
        <v>37</v>
      </c>
      <c r="D417" s="10">
        <v>34.888059701492537</v>
      </c>
      <c r="E417" s="10">
        <v>35</v>
      </c>
      <c r="F417" s="11">
        <v>281</v>
      </c>
      <c r="G417" s="10">
        <v>9835</v>
      </c>
      <c r="H417" s="12">
        <v>31.455223880597259</v>
      </c>
      <c r="I417" s="13">
        <f t="shared" si="6"/>
        <v>3.1982942430703871E-3</v>
      </c>
      <c r="K417" s="14"/>
    </row>
    <row r="418" spans="1:11" x14ac:dyDescent="0.3">
      <c r="A418">
        <v>33198734</v>
      </c>
      <c r="B418" t="s">
        <v>436</v>
      </c>
      <c r="C418" t="s">
        <v>37</v>
      </c>
      <c r="D418" s="10">
        <v>13.342756183745584</v>
      </c>
      <c r="E418" s="10">
        <v>13.292288557213931</v>
      </c>
      <c r="F418" s="11">
        <v>402</v>
      </c>
      <c r="G418" s="10">
        <v>5343.5</v>
      </c>
      <c r="H418" s="12">
        <v>-20.287985865724295</v>
      </c>
      <c r="I418" s="13">
        <f t="shared" si="6"/>
        <v>-3.7967597764993533E-3</v>
      </c>
      <c r="K418" s="14"/>
    </row>
    <row r="419" spans="1:11" x14ac:dyDescent="0.3">
      <c r="A419">
        <v>33198789</v>
      </c>
      <c r="B419" t="s">
        <v>437</v>
      </c>
      <c r="C419" t="s">
        <v>37</v>
      </c>
      <c r="D419" s="10">
        <v>12</v>
      </c>
      <c r="E419" s="10">
        <v>11.769170579029733</v>
      </c>
      <c r="F419" s="11">
        <v>639</v>
      </c>
      <c r="G419" s="10">
        <v>7520.5</v>
      </c>
      <c r="H419" s="12">
        <v>-147.5</v>
      </c>
      <c r="I419" s="13">
        <f t="shared" si="6"/>
        <v>-1.9613057642443987E-2</v>
      </c>
      <c r="K419" s="14"/>
    </row>
    <row r="420" spans="1:11" x14ac:dyDescent="0.3">
      <c r="A420">
        <v>33199714</v>
      </c>
      <c r="B420" t="s">
        <v>438</v>
      </c>
      <c r="C420" t="s">
        <v>37</v>
      </c>
      <c r="D420" s="10">
        <v>8</v>
      </c>
      <c r="E420" s="10">
        <v>8</v>
      </c>
      <c r="F420" s="11">
        <v>7</v>
      </c>
      <c r="G420" s="10">
        <v>56</v>
      </c>
      <c r="H420" s="12">
        <v>0</v>
      </c>
      <c r="I420" s="13">
        <f t="shared" si="6"/>
        <v>0</v>
      </c>
      <c r="K420" s="14"/>
    </row>
    <row r="421" spans="1:11" x14ac:dyDescent="0.3">
      <c r="A421">
        <v>33199810</v>
      </c>
      <c r="B421" t="s">
        <v>439</v>
      </c>
      <c r="C421" t="s">
        <v>37</v>
      </c>
      <c r="D421" s="10">
        <v>975</v>
      </c>
      <c r="E421" s="10">
        <v>975</v>
      </c>
      <c r="F421" s="11">
        <v>41</v>
      </c>
      <c r="G421" s="10">
        <v>39975</v>
      </c>
      <c r="H421" s="12">
        <v>0</v>
      </c>
      <c r="I421" s="13">
        <f t="shared" si="6"/>
        <v>0</v>
      </c>
      <c r="K421" s="14"/>
    </row>
    <row r="422" spans="1:11" x14ac:dyDescent="0.3">
      <c r="A422">
        <v>34000042</v>
      </c>
      <c r="B422" t="s">
        <v>440</v>
      </c>
      <c r="C422" t="s">
        <v>441</v>
      </c>
      <c r="D422" s="10">
        <v>635.25</v>
      </c>
      <c r="E422" s="10">
        <v>671.78</v>
      </c>
      <c r="F422" s="11">
        <v>56</v>
      </c>
      <c r="G422" s="10">
        <v>37619.68</v>
      </c>
      <c r="H422" s="12">
        <v>2045.6800000000003</v>
      </c>
      <c r="I422" s="13">
        <f t="shared" si="6"/>
        <v>5.4377921343296921E-2</v>
      </c>
      <c r="K422" s="14"/>
    </row>
    <row r="423" spans="1:11" x14ac:dyDescent="0.3">
      <c r="A423">
        <v>34000043</v>
      </c>
      <c r="B423" t="s">
        <v>442</v>
      </c>
      <c r="C423" t="s">
        <v>441</v>
      </c>
      <c r="D423" s="10">
        <v>635.25</v>
      </c>
      <c r="E423" s="10">
        <v>671.78</v>
      </c>
      <c r="F423" s="11">
        <v>564</v>
      </c>
      <c r="G423" s="10">
        <v>372381.58</v>
      </c>
      <c r="H423" s="12">
        <v>14100.580000000016</v>
      </c>
      <c r="I423" s="13">
        <f t="shared" si="6"/>
        <v>3.7865943852539684E-2</v>
      </c>
      <c r="K423" s="14"/>
    </row>
    <row r="424" spans="1:11" x14ac:dyDescent="0.3">
      <c r="A424">
        <v>34000044</v>
      </c>
      <c r="B424" t="s">
        <v>443</v>
      </c>
      <c r="C424" t="s">
        <v>441</v>
      </c>
      <c r="D424" s="10">
        <v>635.25</v>
      </c>
      <c r="E424" s="10">
        <v>671.78</v>
      </c>
      <c r="F424" s="11">
        <v>1084</v>
      </c>
      <c r="G424" s="10">
        <v>720282.51</v>
      </c>
      <c r="H424" s="12">
        <v>31671.510000000009</v>
      </c>
      <c r="I424" s="13">
        <f t="shared" si="6"/>
        <v>4.3970955229775066E-2</v>
      </c>
      <c r="K424" s="14"/>
    </row>
    <row r="425" spans="1:11" x14ac:dyDescent="0.3">
      <c r="A425">
        <v>34000050</v>
      </c>
      <c r="B425" t="s">
        <v>444</v>
      </c>
      <c r="C425" t="s">
        <v>445</v>
      </c>
      <c r="D425" s="10">
        <v>213.15</v>
      </c>
      <c r="E425" s="10">
        <v>225.41</v>
      </c>
      <c r="F425" s="11">
        <v>4582</v>
      </c>
      <c r="G425" s="10">
        <v>1020666.7000000001</v>
      </c>
      <c r="H425" s="12">
        <v>44013.400000000023</v>
      </c>
      <c r="I425" s="13">
        <f t="shared" si="6"/>
        <v>4.3122206299078848E-2</v>
      </c>
      <c r="K425" s="14"/>
    </row>
    <row r="426" spans="1:11" x14ac:dyDescent="0.3">
      <c r="A426">
        <v>34000140</v>
      </c>
      <c r="B426" t="s">
        <v>446</v>
      </c>
      <c r="C426" t="s">
        <v>441</v>
      </c>
      <c r="D426" s="10">
        <v>433.65</v>
      </c>
      <c r="E426" s="10">
        <v>451.78090909090912</v>
      </c>
      <c r="F426" s="11">
        <v>33</v>
      </c>
      <c r="G426" s="10">
        <v>14908.77</v>
      </c>
      <c r="H426" s="12">
        <v>598.32000000000153</v>
      </c>
      <c r="I426" s="13">
        <f t="shared" si="6"/>
        <v>4.0132083330818136E-2</v>
      </c>
      <c r="K426" s="14"/>
    </row>
    <row r="427" spans="1:11" x14ac:dyDescent="0.3">
      <c r="A427">
        <v>34000790</v>
      </c>
      <c r="B427" t="s">
        <v>447</v>
      </c>
      <c r="C427" t="s">
        <v>445</v>
      </c>
      <c r="D427" s="10">
        <v>216.29999999999998</v>
      </c>
      <c r="E427" s="10">
        <v>228.73999999999998</v>
      </c>
      <c r="F427" s="11">
        <v>140</v>
      </c>
      <c r="G427" s="10">
        <v>32023.599999999999</v>
      </c>
      <c r="H427" s="12">
        <v>1741.6000000000022</v>
      </c>
      <c r="I427" s="13">
        <f t="shared" si="6"/>
        <v>5.438489114278227E-2</v>
      </c>
      <c r="K427" s="14"/>
    </row>
    <row r="428" spans="1:11" x14ac:dyDescent="0.3">
      <c r="A428">
        <v>34010040</v>
      </c>
      <c r="B428" t="s">
        <v>448</v>
      </c>
      <c r="C428" t="s">
        <v>445</v>
      </c>
      <c r="D428" s="10">
        <v>213.15</v>
      </c>
      <c r="E428" s="10">
        <v>225.41</v>
      </c>
      <c r="F428" s="11">
        <v>6042</v>
      </c>
      <c r="G428" s="10">
        <v>1347558.4999999998</v>
      </c>
      <c r="H428" s="12">
        <v>59706.199999999721</v>
      </c>
      <c r="I428" s="13">
        <f t="shared" si="6"/>
        <v>4.4306944744884717E-2</v>
      </c>
      <c r="K428" s="14"/>
    </row>
    <row r="429" spans="1:11" x14ac:dyDescent="0.3">
      <c r="A429">
        <v>34010075</v>
      </c>
      <c r="B429" t="s">
        <v>449</v>
      </c>
      <c r="C429" t="s">
        <v>445</v>
      </c>
      <c r="D429" s="10">
        <v>0</v>
      </c>
      <c r="E429" s="10">
        <v>169.89</v>
      </c>
      <c r="F429" s="11">
        <v>14</v>
      </c>
      <c r="G429" s="10">
        <v>1859.55</v>
      </c>
      <c r="H429" s="12">
        <v>1859.5499999999997</v>
      </c>
      <c r="I429" s="13">
        <f t="shared" si="6"/>
        <v>0.99999999999999989</v>
      </c>
      <c r="K429" s="14"/>
    </row>
    <row r="430" spans="1:11" x14ac:dyDescent="0.3">
      <c r="A430">
        <v>34010160</v>
      </c>
      <c r="B430" t="s">
        <v>450</v>
      </c>
      <c r="C430" t="s">
        <v>445</v>
      </c>
      <c r="D430" s="10">
        <v>213.15</v>
      </c>
      <c r="E430" s="10">
        <v>225.41</v>
      </c>
      <c r="F430" s="11">
        <v>9907</v>
      </c>
      <c r="G430" s="10">
        <v>2206213.91</v>
      </c>
      <c r="H430" s="12">
        <v>94536.85999999987</v>
      </c>
      <c r="I430" s="13">
        <f t="shared" si="6"/>
        <v>4.2850269219814621E-2</v>
      </c>
      <c r="K430" s="14"/>
    </row>
    <row r="431" spans="1:11" x14ac:dyDescent="0.3">
      <c r="A431">
        <v>34200030</v>
      </c>
      <c r="B431" t="s">
        <v>447</v>
      </c>
      <c r="C431" t="s">
        <v>451</v>
      </c>
      <c r="D431" s="10">
        <v>216.3</v>
      </c>
      <c r="E431" s="10">
        <v>228.74</v>
      </c>
      <c r="F431" s="11">
        <v>105</v>
      </c>
      <c r="G431" s="10">
        <v>23457.9</v>
      </c>
      <c r="H431" s="12">
        <v>746.40000000000146</v>
      </c>
      <c r="I431" s="13">
        <f t="shared" si="6"/>
        <v>3.1818704999168786E-2</v>
      </c>
      <c r="K431" s="14"/>
    </row>
    <row r="432" spans="1:11" x14ac:dyDescent="0.3">
      <c r="A432">
        <v>34200110</v>
      </c>
      <c r="B432" t="s">
        <v>452</v>
      </c>
      <c r="C432" t="s">
        <v>451</v>
      </c>
      <c r="D432" s="10">
        <v>213.14999999999998</v>
      </c>
      <c r="E432" s="10">
        <v>225.41</v>
      </c>
      <c r="F432" s="11">
        <v>1965</v>
      </c>
      <c r="G432" s="10">
        <v>436297.99000000005</v>
      </c>
      <c r="H432" s="12">
        <v>17458.240000000107</v>
      </c>
      <c r="I432" s="13">
        <f t="shared" si="6"/>
        <v>4.0014486429332634E-2</v>
      </c>
      <c r="K432" s="14"/>
    </row>
    <row r="433" spans="1:11" x14ac:dyDescent="0.3">
      <c r="A433">
        <v>34210130</v>
      </c>
      <c r="B433" t="s">
        <v>453</v>
      </c>
      <c r="C433" t="s">
        <v>451</v>
      </c>
      <c r="D433" s="10">
        <v>216.3</v>
      </c>
      <c r="E433" s="10">
        <v>228.74</v>
      </c>
      <c r="F433" s="11">
        <v>4173</v>
      </c>
      <c r="G433" s="10">
        <v>939977.22</v>
      </c>
      <c r="H433" s="12">
        <v>37357.319999999949</v>
      </c>
      <c r="I433" s="13">
        <f t="shared" si="6"/>
        <v>3.9742792915768696E-2</v>
      </c>
      <c r="K433" s="14"/>
    </row>
    <row r="434" spans="1:11" x14ac:dyDescent="0.3">
      <c r="A434">
        <v>34210150</v>
      </c>
      <c r="B434" t="s">
        <v>454</v>
      </c>
      <c r="C434" t="s">
        <v>451</v>
      </c>
      <c r="D434" s="10">
        <v>216.29999999999998</v>
      </c>
      <c r="E434" s="10">
        <v>228.74</v>
      </c>
      <c r="F434" s="11">
        <v>1959</v>
      </c>
      <c r="G434" s="10">
        <v>441520.9</v>
      </c>
      <c r="H434" s="12">
        <v>17789.20000000007</v>
      </c>
      <c r="I434" s="13">
        <f t="shared" si="6"/>
        <v>4.0290731424039196E-2</v>
      </c>
      <c r="K434" s="14"/>
    </row>
    <row r="435" spans="1:11" x14ac:dyDescent="0.3">
      <c r="A435">
        <v>34250050</v>
      </c>
      <c r="B435" t="s">
        <v>455</v>
      </c>
      <c r="C435" t="s">
        <v>451</v>
      </c>
      <c r="D435" s="10">
        <v>216.29999999999998</v>
      </c>
      <c r="E435" s="10">
        <v>228.74</v>
      </c>
      <c r="F435" s="11">
        <v>13</v>
      </c>
      <c r="G435" s="10">
        <v>2849.2200000000003</v>
      </c>
      <c r="H435" s="12">
        <v>37.320000000000618</v>
      </c>
      <c r="I435" s="13">
        <f t="shared" si="6"/>
        <v>1.3098321645924364E-2</v>
      </c>
      <c r="K435" s="14"/>
    </row>
    <row r="436" spans="1:11" x14ac:dyDescent="0.3">
      <c r="A436">
        <v>34250127</v>
      </c>
      <c r="B436" t="s">
        <v>456</v>
      </c>
      <c r="C436" t="s">
        <v>457</v>
      </c>
      <c r="D436" s="10">
        <v>635.25</v>
      </c>
      <c r="E436" s="10">
        <v>671.78</v>
      </c>
      <c r="F436" s="11">
        <v>27</v>
      </c>
      <c r="G436" s="10">
        <v>17845.82</v>
      </c>
      <c r="H436" s="12">
        <v>694.06999999999971</v>
      </c>
      <c r="I436" s="13">
        <f t="shared" si="6"/>
        <v>3.8892581007765388E-2</v>
      </c>
      <c r="K436" s="14"/>
    </row>
    <row r="437" spans="1:11" x14ac:dyDescent="0.3">
      <c r="A437">
        <v>34250128</v>
      </c>
      <c r="B437" t="s">
        <v>458</v>
      </c>
      <c r="C437" t="s">
        <v>457</v>
      </c>
      <c r="D437" s="10">
        <v>635.25</v>
      </c>
      <c r="E437" s="10">
        <v>671.78</v>
      </c>
      <c r="F437" s="11">
        <v>572</v>
      </c>
      <c r="G437" s="10">
        <v>379180.49</v>
      </c>
      <c r="H437" s="12">
        <v>15817.489999999991</v>
      </c>
      <c r="I437" s="13">
        <f t="shared" si="6"/>
        <v>4.1714936335463859E-2</v>
      </c>
      <c r="K437" s="14"/>
    </row>
    <row r="438" spans="1:11" x14ac:dyDescent="0.3">
      <c r="A438">
        <v>34250129</v>
      </c>
      <c r="B438" t="s">
        <v>459</v>
      </c>
      <c r="C438" t="s">
        <v>457</v>
      </c>
      <c r="D438" s="10">
        <v>635.25</v>
      </c>
      <c r="E438" s="10">
        <v>671.78</v>
      </c>
      <c r="F438" s="11">
        <v>796</v>
      </c>
      <c r="G438" s="10">
        <v>528161.4800000001</v>
      </c>
      <c r="H438" s="12">
        <v>22502.480000000098</v>
      </c>
      <c r="I438" s="13">
        <f t="shared" si="6"/>
        <v>4.2605303211434679E-2</v>
      </c>
      <c r="K438" s="14"/>
    </row>
    <row r="439" spans="1:11" x14ac:dyDescent="0.3">
      <c r="A439">
        <v>34250130</v>
      </c>
      <c r="B439" t="s">
        <v>460</v>
      </c>
      <c r="C439" t="s">
        <v>457</v>
      </c>
      <c r="D439" s="10">
        <v>433.65</v>
      </c>
      <c r="E439" s="10">
        <v>456.5025</v>
      </c>
      <c r="F439" s="11">
        <v>12</v>
      </c>
      <c r="G439" s="10">
        <v>5478.03</v>
      </c>
      <c r="H439" s="12">
        <v>274.23000000000047</v>
      </c>
      <c r="I439" s="13">
        <f t="shared" si="6"/>
        <v>5.0059966812887206E-2</v>
      </c>
      <c r="K439" s="14"/>
    </row>
    <row r="440" spans="1:11" x14ac:dyDescent="0.3">
      <c r="A440">
        <v>34600016</v>
      </c>
      <c r="B440" t="s">
        <v>461</v>
      </c>
      <c r="C440" t="s">
        <v>462</v>
      </c>
      <c r="D440" s="10">
        <v>216.3</v>
      </c>
      <c r="E440" s="10">
        <v>228.74</v>
      </c>
      <c r="F440" s="11">
        <v>95</v>
      </c>
      <c r="G440" s="10">
        <v>21655.66</v>
      </c>
      <c r="H440" s="12">
        <v>1107.1599999999999</v>
      </c>
      <c r="I440" s="13">
        <f t="shared" si="6"/>
        <v>5.1125664145077999E-2</v>
      </c>
      <c r="K440" s="14"/>
    </row>
    <row r="441" spans="1:11" x14ac:dyDescent="0.3">
      <c r="A441">
        <v>34600031</v>
      </c>
      <c r="B441" t="s">
        <v>463</v>
      </c>
      <c r="C441" t="s">
        <v>462</v>
      </c>
      <c r="D441" s="10">
        <v>549.15</v>
      </c>
      <c r="E441" s="10">
        <v>580.73</v>
      </c>
      <c r="F441" s="11">
        <v>3</v>
      </c>
      <c r="G441" s="10">
        <v>1647.45</v>
      </c>
      <c r="H441" s="12">
        <v>0</v>
      </c>
      <c r="I441" s="13">
        <f t="shared" si="6"/>
        <v>0</v>
      </c>
      <c r="K441" s="14"/>
    </row>
    <row r="442" spans="1:11" x14ac:dyDescent="0.3">
      <c r="A442">
        <v>34600032</v>
      </c>
      <c r="B442" t="s">
        <v>464</v>
      </c>
      <c r="C442" t="s">
        <v>462</v>
      </c>
      <c r="D442" s="10">
        <v>549.15</v>
      </c>
      <c r="E442" s="10">
        <v>580.73</v>
      </c>
      <c r="F442" s="11">
        <v>73</v>
      </c>
      <c r="G442" s="10">
        <v>41730.11</v>
      </c>
      <c r="H442" s="12">
        <v>1642.1600000000035</v>
      </c>
      <c r="I442" s="13">
        <f t="shared" si="6"/>
        <v>3.9351921190718245E-2</v>
      </c>
      <c r="K442" s="14"/>
    </row>
    <row r="443" spans="1:11" x14ac:dyDescent="0.3">
      <c r="A443">
        <v>34600120</v>
      </c>
      <c r="B443" t="s">
        <v>465</v>
      </c>
      <c r="C443" t="s">
        <v>462</v>
      </c>
      <c r="D443" s="10">
        <v>635.25</v>
      </c>
      <c r="E443" s="10">
        <v>671.78</v>
      </c>
      <c r="F443" s="11">
        <v>2914</v>
      </c>
      <c r="G443" s="10">
        <v>1930973.08</v>
      </c>
      <c r="H443" s="12">
        <v>79854.580000000075</v>
      </c>
      <c r="I443" s="13">
        <f t="shared" si="6"/>
        <v>4.1354579629872455E-2</v>
      </c>
      <c r="K443" s="14"/>
    </row>
    <row r="444" spans="1:11" x14ac:dyDescent="0.3">
      <c r="A444">
        <v>34600181</v>
      </c>
      <c r="B444" t="s">
        <v>466</v>
      </c>
      <c r="C444" t="s">
        <v>462</v>
      </c>
      <c r="D444" s="10">
        <v>565.95000000000005</v>
      </c>
      <c r="E444" s="10">
        <v>598.49</v>
      </c>
      <c r="F444" s="11">
        <v>7</v>
      </c>
      <c r="G444" s="10">
        <v>4189.43</v>
      </c>
      <c r="H444" s="12">
        <v>227.77999999999975</v>
      </c>
      <c r="I444" s="13">
        <f t="shared" si="6"/>
        <v>5.4370164915036108E-2</v>
      </c>
      <c r="K444" s="14"/>
    </row>
    <row r="445" spans="1:11" x14ac:dyDescent="0.3">
      <c r="A445">
        <v>34600290</v>
      </c>
      <c r="B445" t="s">
        <v>467</v>
      </c>
      <c r="C445" t="s">
        <v>462</v>
      </c>
      <c r="D445" s="10">
        <v>433.65</v>
      </c>
      <c r="E445" s="10">
        <v>458.58</v>
      </c>
      <c r="F445" s="11">
        <v>1216</v>
      </c>
      <c r="G445" s="10">
        <v>551051.76</v>
      </c>
      <c r="H445" s="12">
        <v>23733.359999999986</v>
      </c>
      <c r="I445" s="13">
        <f t="shared" si="6"/>
        <v>4.3069202791403818E-2</v>
      </c>
      <c r="K445" s="14"/>
    </row>
    <row r="446" spans="1:11" x14ac:dyDescent="0.3">
      <c r="A446">
        <v>34600400</v>
      </c>
      <c r="B446" t="s">
        <v>468</v>
      </c>
      <c r="C446" t="s">
        <v>462</v>
      </c>
      <c r="D446" s="10">
        <v>385.35</v>
      </c>
      <c r="E446" s="10">
        <v>407.51</v>
      </c>
      <c r="F446" s="11">
        <v>10</v>
      </c>
      <c r="G446" s="10">
        <v>4052.94</v>
      </c>
      <c r="H446" s="12">
        <v>199.4399999999996</v>
      </c>
      <c r="I446" s="13">
        <f t="shared" si="6"/>
        <v>4.9208722556958552E-2</v>
      </c>
      <c r="K446" s="14"/>
    </row>
    <row r="447" spans="1:11" x14ac:dyDescent="0.3">
      <c r="A447">
        <v>34600419</v>
      </c>
      <c r="B447" t="s">
        <v>469</v>
      </c>
      <c r="C447" t="s">
        <v>462</v>
      </c>
      <c r="D447" s="10">
        <v>0</v>
      </c>
      <c r="E447" s="10">
        <v>671.78</v>
      </c>
      <c r="F447" s="11">
        <v>294</v>
      </c>
      <c r="G447" s="10">
        <v>197503.32</v>
      </c>
      <c r="H447" s="12">
        <v>197503.31999999998</v>
      </c>
      <c r="I447" s="13">
        <f t="shared" si="6"/>
        <v>0.99999999999999989</v>
      </c>
      <c r="K447" s="14"/>
    </row>
    <row r="448" spans="1:11" x14ac:dyDescent="0.3">
      <c r="A448">
        <v>34600420</v>
      </c>
      <c r="B448" t="s">
        <v>470</v>
      </c>
      <c r="C448" t="s">
        <v>462</v>
      </c>
      <c r="D448" s="10">
        <v>635.25</v>
      </c>
      <c r="E448" s="10">
        <v>671.78</v>
      </c>
      <c r="F448" s="11">
        <v>538</v>
      </c>
      <c r="G448" s="10">
        <v>354257.76</v>
      </c>
      <c r="H448" s="12">
        <v>12493.260000000009</v>
      </c>
      <c r="I448" s="13">
        <f t="shared" si="6"/>
        <v>3.5266016473428863E-2</v>
      </c>
      <c r="K448" s="14"/>
    </row>
    <row r="449" spans="1:11" x14ac:dyDescent="0.3">
      <c r="A449">
        <v>34600421</v>
      </c>
      <c r="B449" t="s">
        <v>471</v>
      </c>
      <c r="C449" t="s">
        <v>462</v>
      </c>
      <c r="D449" s="10">
        <v>0</v>
      </c>
      <c r="E449" s="10">
        <v>665.13818181818181</v>
      </c>
      <c r="F449" s="11">
        <v>11</v>
      </c>
      <c r="G449" s="10">
        <v>7316.52</v>
      </c>
      <c r="H449" s="12">
        <v>7316.5199999999995</v>
      </c>
      <c r="I449" s="13">
        <f t="shared" si="6"/>
        <v>0.99999999999999989</v>
      </c>
      <c r="K449" s="14"/>
    </row>
    <row r="450" spans="1:11" x14ac:dyDescent="0.3">
      <c r="A450">
        <v>34600505</v>
      </c>
      <c r="B450" t="s">
        <v>472</v>
      </c>
      <c r="C450" t="s">
        <v>462</v>
      </c>
      <c r="D450" s="10">
        <v>0</v>
      </c>
      <c r="E450" s="10">
        <v>503</v>
      </c>
      <c r="F450" s="11">
        <v>4</v>
      </c>
      <c r="G450" s="10">
        <v>2012</v>
      </c>
      <c r="H450" s="12">
        <v>2012</v>
      </c>
      <c r="I450" s="13">
        <f t="shared" si="6"/>
        <v>1</v>
      </c>
      <c r="K450" s="14"/>
    </row>
    <row r="451" spans="1:11" x14ac:dyDescent="0.3">
      <c r="A451">
        <v>34610010</v>
      </c>
      <c r="B451" t="s">
        <v>473</v>
      </c>
      <c r="C451" t="s">
        <v>462</v>
      </c>
      <c r="D451" s="10">
        <v>635.25</v>
      </c>
      <c r="E451" s="10">
        <v>671.78</v>
      </c>
      <c r="F451" s="11">
        <v>147</v>
      </c>
      <c r="G451" s="10">
        <v>97034.75</v>
      </c>
      <c r="H451" s="12">
        <v>3653</v>
      </c>
      <c r="I451" s="13">
        <f t="shared" ref="I451:I514" si="7">+IFERROR(H451/G451,0)</f>
        <v>3.764630712193312E-2</v>
      </c>
      <c r="K451" s="14"/>
    </row>
    <row r="452" spans="1:11" x14ac:dyDescent="0.3">
      <c r="A452">
        <v>34610020</v>
      </c>
      <c r="B452" t="s">
        <v>474</v>
      </c>
      <c r="C452" t="s">
        <v>462</v>
      </c>
      <c r="D452" s="10">
        <v>0</v>
      </c>
      <c r="E452" s="10">
        <v>671.78</v>
      </c>
      <c r="F452" s="11">
        <v>75</v>
      </c>
      <c r="G452" s="10">
        <v>50383.5</v>
      </c>
      <c r="H452" s="12">
        <v>50383.5</v>
      </c>
      <c r="I452" s="13">
        <f t="shared" si="7"/>
        <v>1</v>
      </c>
      <c r="K452" s="14"/>
    </row>
    <row r="453" spans="1:11" x14ac:dyDescent="0.3">
      <c r="A453">
        <v>36000121</v>
      </c>
      <c r="B453" t="s">
        <v>475</v>
      </c>
      <c r="C453" t="s">
        <v>476</v>
      </c>
      <c r="D453" s="10">
        <v>601.65</v>
      </c>
      <c r="E453" s="10">
        <v>636.24</v>
      </c>
      <c r="F453" s="11">
        <v>4102</v>
      </c>
      <c r="G453" s="10">
        <v>2580385.8000000003</v>
      </c>
      <c r="H453" s="12">
        <v>112417.50000000047</v>
      </c>
      <c r="I453" s="13">
        <f t="shared" si="7"/>
        <v>4.3566159757971248E-2</v>
      </c>
      <c r="K453" s="14"/>
    </row>
    <row r="454" spans="1:11" x14ac:dyDescent="0.3">
      <c r="A454">
        <v>36000122</v>
      </c>
      <c r="B454" t="s">
        <v>477</v>
      </c>
      <c r="C454" t="s">
        <v>476</v>
      </c>
      <c r="D454" s="10">
        <v>535.5</v>
      </c>
      <c r="E454" s="10">
        <v>566.29</v>
      </c>
      <c r="F454" s="11">
        <v>58</v>
      </c>
      <c r="G454" s="10">
        <v>32844.82</v>
      </c>
      <c r="H454" s="12">
        <v>1785.8199999999997</v>
      </c>
      <c r="I454" s="13">
        <f t="shared" si="7"/>
        <v>5.4371435130410206E-2</v>
      </c>
      <c r="K454" s="14"/>
    </row>
    <row r="455" spans="1:11" x14ac:dyDescent="0.3">
      <c r="A455">
        <v>36000132</v>
      </c>
      <c r="B455" t="s">
        <v>478</v>
      </c>
      <c r="C455" t="s">
        <v>479</v>
      </c>
      <c r="D455" s="10">
        <v>1415.4</v>
      </c>
      <c r="E455" s="10">
        <v>1496.79</v>
      </c>
      <c r="F455" s="11">
        <v>3872</v>
      </c>
      <c r="G455" s="10">
        <v>5719878.1799999997</v>
      </c>
      <c r="H455" s="12">
        <v>239449.37999999896</v>
      </c>
      <c r="I455" s="13">
        <f t="shared" si="7"/>
        <v>4.1862671278079383E-2</v>
      </c>
      <c r="K455" s="14"/>
    </row>
    <row r="456" spans="1:11" x14ac:dyDescent="0.3">
      <c r="A456">
        <v>36000136</v>
      </c>
      <c r="B456" t="s">
        <v>480</v>
      </c>
      <c r="C456" t="s">
        <v>479</v>
      </c>
      <c r="D456" s="10">
        <v>792.75</v>
      </c>
      <c r="E456" s="10">
        <v>838.33</v>
      </c>
      <c r="F456" s="11">
        <v>108</v>
      </c>
      <c r="G456" s="10">
        <v>89673.62</v>
      </c>
      <c r="H456" s="12">
        <v>4056.6199999999953</v>
      </c>
      <c r="I456" s="13">
        <f t="shared" si="7"/>
        <v>4.5237607224956407E-2</v>
      </c>
      <c r="K456" s="14"/>
    </row>
    <row r="457" spans="1:11" x14ac:dyDescent="0.3">
      <c r="A457">
        <v>36000140</v>
      </c>
      <c r="B457" t="s">
        <v>481</v>
      </c>
      <c r="C457" t="s">
        <v>479</v>
      </c>
      <c r="D457" s="10">
        <v>302.39999999999998</v>
      </c>
      <c r="E457" s="10">
        <v>319.79000000000002</v>
      </c>
      <c r="F457" s="11">
        <v>73</v>
      </c>
      <c r="G457" s="10">
        <v>22909.919999999998</v>
      </c>
      <c r="H457" s="12">
        <v>834.72000000000116</v>
      </c>
      <c r="I457" s="13">
        <f t="shared" si="7"/>
        <v>3.6434871880827224E-2</v>
      </c>
      <c r="K457" s="14"/>
    </row>
    <row r="458" spans="1:11" x14ac:dyDescent="0.3">
      <c r="A458">
        <v>36000150</v>
      </c>
      <c r="B458" t="s">
        <v>482</v>
      </c>
      <c r="C458" t="s">
        <v>25</v>
      </c>
      <c r="D458" s="10">
        <v>3588.9000000000005</v>
      </c>
      <c r="E458" s="10">
        <v>3795.26</v>
      </c>
      <c r="F458" s="11">
        <v>44</v>
      </c>
      <c r="G458" s="10">
        <v>164927.84</v>
      </c>
      <c r="H458" s="12">
        <v>7016.2399999999616</v>
      </c>
      <c r="I458" s="13">
        <f t="shared" si="7"/>
        <v>4.2541271382684459E-2</v>
      </c>
      <c r="K458" s="14"/>
    </row>
    <row r="459" spans="1:11" x14ac:dyDescent="0.3">
      <c r="A459">
        <v>36000180</v>
      </c>
      <c r="B459" t="s">
        <v>483</v>
      </c>
      <c r="C459" t="s">
        <v>479</v>
      </c>
      <c r="D459" s="10">
        <v>302.39999999999998</v>
      </c>
      <c r="E459" s="10">
        <v>319.79000000000002</v>
      </c>
      <c r="F459" s="11">
        <v>2999</v>
      </c>
      <c r="G459" s="10">
        <v>937399.65999999992</v>
      </c>
      <c r="H459" s="12">
        <v>30502.059999999939</v>
      </c>
      <c r="I459" s="13">
        <f t="shared" si="7"/>
        <v>3.2539013295566951E-2</v>
      </c>
      <c r="K459" s="14"/>
    </row>
    <row r="460" spans="1:11" x14ac:dyDescent="0.3">
      <c r="A460">
        <v>36000400</v>
      </c>
      <c r="B460" t="s">
        <v>484</v>
      </c>
      <c r="C460" t="s">
        <v>479</v>
      </c>
      <c r="D460" s="10">
        <v>238.35000000000002</v>
      </c>
      <c r="E460" s="10">
        <v>252.06</v>
      </c>
      <c r="F460" s="11">
        <v>1371</v>
      </c>
      <c r="G460" s="10">
        <v>341269.32</v>
      </c>
      <c r="H460" s="12">
        <v>14491.469999999972</v>
      </c>
      <c r="I460" s="13">
        <f t="shared" si="7"/>
        <v>4.2463442069741203E-2</v>
      </c>
      <c r="K460" s="14"/>
    </row>
    <row r="461" spans="1:11" x14ac:dyDescent="0.3">
      <c r="A461">
        <v>36000530</v>
      </c>
      <c r="B461" t="s">
        <v>485</v>
      </c>
      <c r="C461" t="s">
        <v>479</v>
      </c>
      <c r="D461" s="10">
        <v>200.54999999999998</v>
      </c>
      <c r="E461" s="10">
        <v>212.08</v>
      </c>
      <c r="F461" s="11">
        <v>60</v>
      </c>
      <c r="G461" s="10">
        <v>12609.5</v>
      </c>
      <c r="H461" s="12">
        <v>576.50000000000182</v>
      </c>
      <c r="I461" s="13">
        <f t="shared" si="7"/>
        <v>4.5719497204488826E-2</v>
      </c>
      <c r="K461" s="14"/>
    </row>
    <row r="462" spans="1:11" x14ac:dyDescent="0.3">
      <c r="A462">
        <v>36000610</v>
      </c>
      <c r="B462" t="s">
        <v>486</v>
      </c>
      <c r="C462" t="s">
        <v>487</v>
      </c>
      <c r="D462" s="10">
        <v>742.35</v>
      </c>
      <c r="E462" s="10">
        <v>785.04</v>
      </c>
      <c r="F462" s="11">
        <v>22020</v>
      </c>
      <c r="G462" s="10">
        <v>17093323.169999998</v>
      </c>
      <c r="H462" s="12">
        <v>746776.16999999806</v>
      </c>
      <c r="I462" s="13">
        <f t="shared" si="7"/>
        <v>4.368817944720331E-2</v>
      </c>
      <c r="K462" s="14"/>
    </row>
    <row r="463" spans="1:11" x14ac:dyDescent="0.3">
      <c r="A463">
        <v>36000620</v>
      </c>
      <c r="B463" t="s">
        <v>488</v>
      </c>
      <c r="C463" t="s">
        <v>487</v>
      </c>
      <c r="D463" s="10">
        <v>148.05000000000001</v>
      </c>
      <c r="E463" s="10">
        <v>156.56</v>
      </c>
      <c r="F463" s="11">
        <v>37840</v>
      </c>
      <c r="G463" s="10">
        <v>5840653.6900000004</v>
      </c>
      <c r="H463" s="12">
        <v>238441.69000000041</v>
      </c>
      <c r="I463" s="13">
        <f t="shared" si="7"/>
        <v>4.0824486890610426E-2</v>
      </c>
      <c r="K463" s="14"/>
    </row>
    <row r="464" spans="1:11" x14ac:dyDescent="0.3">
      <c r="A464">
        <v>36000675</v>
      </c>
      <c r="B464" t="s">
        <v>489</v>
      </c>
      <c r="C464" t="s">
        <v>479</v>
      </c>
      <c r="D464" s="10">
        <v>721.35000000000014</v>
      </c>
      <c r="E464" s="10">
        <v>762.83</v>
      </c>
      <c r="F464" s="11">
        <v>57</v>
      </c>
      <c r="G464" s="10">
        <v>42900.590000000004</v>
      </c>
      <c r="H464" s="12">
        <v>1783.6399999999994</v>
      </c>
      <c r="I464" s="13">
        <f t="shared" si="7"/>
        <v>4.1576118183922393E-2</v>
      </c>
      <c r="K464" s="14"/>
    </row>
    <row r="465" spans="1:11" x14ac:dyDescent="0.3">
      <c r="A465">
        <v>36000676</v>
      </c>
      <c r="B465" t="s">
        <v>490</v>
      </c>
      <c r="C465" t="s">
        <v>491</v>
      </c>
      <c r="D465" s="10">
        <v>711.90000000000009</v>
      </c>
      <c r="E465" s="10">
        <v>752.83</v>
      </c>
      <c r="F465" s="11">
        <v>31</v>
      </c>
      <c r="G465" s="10">
        <v>23051.22</v>
      </c>
      <c r="H465" s="12">
        <v>982.31999999999971</v>
      </c>
      <c r="I465" s="13">
        <f t="shared" si="7"/>
        <v>4.2614664213000426E-2</v>
      </c>
      <c r="K465" s="14"/>
    </row>
    <row r="466" spans="1:11" x14ac:dyDescent="0.3">
      <c r="A466">
        <v>36000840</v>
      </c>
      <c r="B466" t="s">
        <v>492</v>
      </c>
      <c r="C466" t="s">
        <v>479</v>
      </c>
      <c r="D466" s="10">
        <v>378</v>
      </c>
      <c r="E466" s="10">
        <v>399.74</v>
      </c>
      <c r="F466" s="11">
        <v>63</v>
      </c>
      <c r="G466" s="10">
        <v>24901</v>
      </c>
      <c r="H466" s="12">
        <v>1087</v>
      </c>
      <c r="I466" s="13">
        <f t="shared" si="7"/>
        <v>4.365286534677322E-2</v>
      </c>
      <c r="K466" s="14"/>
    </row>
    <row r="467" spans="1:11" x14ac:dyDescent="0.3">
      <c r="A467">
        <v>36000880</v>
      </c>
      <c r="B467" t="s">
        <v>493</v>
      </c>
      <c r="C467" t="s">
        <v>479</v>
      </c>
      <c r="D467" s="10">
        <v>226.8</v>
      </c>
      <c r="E467" s="10">
        <v>239.84</v>
      </c>
      <c r="F467" s="11">
        <v>118053</v>
      </c>
      <c r="G467" s="10">
        <v>27963642.32</v>
      </c>
      <c r="H467" s="12">
        <v>1189221.9199999981</v>
      </c>
      <c r="I467" s="13">
        <f t="shared" si="7"/>
        <v>4.25274328140526E-2</v>
      </c>
      <c r="K467" s="14"/>
    </row>
    <row r="468" spans="1:11" x14ac:dyDescent="0.3">
      <c r="A468">
        <v>36000940</v>
      </c>
      <c r="B468" t="s">
        <v>494</v>
      </c>
      <c r="C468" t="s">
        <v>495</v>
      </c>
      <c r="D468" s="10">
        <v>4468.3199999999988</v>
      </c>
      <c r="E468" s="10">
        <v>4803.4399999999996</v>
      </c>
      <c r="F468" s="11">
        <v>458</v>
      </c>
      <c r="G468" s="10">
        <v>2173501.04</v>
      </c>
      <c r="H468" s="12">
        <v>127010.48000000068</v>
      </c>
      <c r="I468" s="13">
        <f t="shared" si="7"/>
        <v>5.8435895664444071E-2</v>
      </c>
      <c r="K468" s="14"/>
    </row>
    <row r="469" spans="1:11" x14ac:dyDescent="0.3">
      <c r="A469">
        <v>36000945</v>
      </c>
      <c r="B469" t="s">
        <v>496</v>
      </c>
      <c r="C469" t="s">
        <v>495</v>
      </c>
      <c r="D469" s="10">
        <v>4036.0400000000004</v>
      </c>
      <c r="E469" s="10">
        <v>4338.74</v>
      </c>
      <c r="F469" s="11">
        <v>11553</v>
      </c>
      <c r="G469" s="10">
        <v>49464669.120000005</v>
      </c>
      <c r="H469" s="12">
        <v>2836299</v>
      </c>
      <c r="I469" s="13">
        <f t="shared" si="7"/>
        <v>5.7339896343372117E-2</v>
      </c>
      <c r="K469" s="14"/>
    </row>
    <row r="470" spans="1:11" x14ac:dyDescent="0.3">
      <c r="A470">
        <v>36000980</v>
      </c>
      <c r="B470" t="s">
        <v>497</v>
      </c>
      <c r="C470" t="s">
        <v>479</v>
      </c>
      <c r="D470" s="10">
        <v>245.70000000000002</v>
      </c>
      <c r="E470" s="10">
        <v>259.83</v>
      </c>
      <c r="F470" s="11">
        <v>432</v>
      </c>
      <c r="G470" s="10">
        <v>111186.81</v>
      </c>
      <c r="H470" s="12">
        <v>5044.4099999999889</v>
      </c>
      <c r="I470" s="13">
        <f t="shared" si="7"/>
        <v>4.5368780703394486E-2</v>
      </c>
      <c r="K470" s="14"/>
    </row>
    <row r="471" spans="1:11" x14ac:dyDescent="0.3">
      <c r="A471">
        <v>36200171</v>
      </c>
      <c r="B471" t="s">
        <v>498</v>
      </c>
      <c r="C471" t="s">
        <v>479</v>
      </c>
      <c r="D471" s="10">
        <v>216.29999999999998</v>
      </c>
      <c r="E471" s="10">
        <v>228.74</v>
      </c>
      <c r="F471" s="11">
        <v>261</v>
      </c>
      <c r="G471" s="10">
        <v>59166.22</v>
      </c>
      <c r="H471" s="12">
        <v>2711.9200000000055</v>
      </c>
      <c r="I471" s="13">
        <f t="shared" si="7"/>
        <v>4.5835613632238217E-2</v>
      </c>
      <c r="K471" s="14"/>
    </row>
    <row r="472" spans="1:11" x14ac:dyDescent="0.3">
      <c r="A472">
        <v>36200180</v>
      </c>
      <c r="B472" t="s">
        <v>499</v>
      </c>
      <c r="C472" t="s">
        <v>479</v>
      </c>
      <c r="D472" s="10">
        <v>245.70000000000002</v>
      </c>
      <c r="E472" s="10">
        <v>259.83</v>
      </c>
      <c r="F472" s="11">
        <v>25</v>
      </c>
      <c r="G472" s="10">
        <v>6467.49</v>
      </c>
      <c r="H472" s="12">
        <v>324.98999999999978</v>
      </c>
      <c r="I472" s="13">
        <f t="shared" si="7"/>
        <v>5.0249787784751088E-2</v>
      </c>
      <c r="K472" s="14"/>
    </row>
    <row r="473" spans="1:11" x14ac:dyDescent="0.3">
      <c r="A473">
        <v>36200900</v>
      </c>
      <c r="B473" t="s">
        <v>488</v>
      </c>
      <c r="C473" t="s">
        <v>487</v>
      </c>
      <c r="D473" s="10">
        <v>122.85</v>
      </c>
      <c r="E473" s="10">
        <v>129.91</v>
      </c>
      <c r="F473" s="11">
        <v>39</v>
      </c>
      <c r="G473" s="10">
        <v>4981.7700000000004</v>
      </c>
      <c r="H473" s="12">
        <v>190.6200000000008</v>
      </c>
      <c r="I473" s="13">
        <f t="shared" si="7"/>
        <v>3.8263508752913282E-2</v>
      </c>
      <c r="K473" s="14"/>
    </row>
    <row r="474" spans="1:11" x14ac:dyDescent="0.3">
      <c r="A474">
        <v>36201050</v>
      </c>
      <c r="B474" t="s">
        <v>500</v>
      </c>
      <c r="C474" t="s">
        <v>487</v>
      </c>
      <c r="D474" s="10">
        <v>189</v>
      </c>
      <c r="E474" s="10">
        <v>199.87</v>
      </c>
      <c r="F474" s="11">
        <v>8</v>
      </c>
      <c r="G474" s="10">
        <v>1522.87</v>
      </c>
      <c r="H474" s="12">
        <v>10.869999999999891</v>
      </c>
      <c r="I474" s="13">
        <f t="shared" si="7"/>
        <v>7.1378384235029199E-3</v>
      </c>
      <c r="K474" s="14"/>
    </row>
    <row r="475" spans="1:11" x14ac:dyDescent="0.3">
      <c r="A475">
        <v>38000016</v>
      </c>
      <c r="B475" t="s">
        <v>501</v>
      </c>
      <c r="C475" t="s">
        <v>502</v>
      </c>
      <c r="D475" s="10">
        <v>90.3</v>
      </c>
      <c r="E475" s="10">
        <v>95.490000000000009</v>
      </c>
      <c r="F475" s="11">
        <v>3</v>
      </c>
      <c r="G475" s="10">
        <v>286.47000000000003</v>
      </c>
      <c r="H475" s="12">
        <v>15.57000000000005</v>
      </c>
      <c r="I475" s="13">
        <f t="shared" si="7"/>
        <v>5.4351240967640761E-2</v>
      </c>
      <c r="K475" s="14"/>
    </row>
    <row r="476" spans="1:11" x14ac:dyDescent="0.3">
      <c r="A476">
        <v>38000141</v>
      </c>
      <c r="B476" t="s">
        <v>503</v>
      </c>
      <c r="C476" t="s">
        <v>502</v>
      </c>
      <c r="D476" s="10">
        <v>152.25</v>
      </c>
      <c r="E476" s="10">
        <v>161</v>
      </c>
      <c r="F476" s="11">
        <v>8</v>
      </c>
      <c r="G476" s="10">
        <v>1288</v>
      </c>
      <c r="H476" s="12">
        <v>70</v>
      </c>
      <c r="I476" s="13">
        <f t="shared" si="7"/>
        <v>5.434782608695652E-2</v>
      </c>
      <c r="K476" s="14"/>
    </row>
    <row r="477" spans="1:11" x14ac:dyDescent="0.3">
      <c r="A477">
        <v>38000502</v>
      </c>
      <c r="B477" t="s">
        <v>504</v>
      </c>
      <c r="C477" t="s">
        <v>502</v>
      </c>
      <c r="D477" s="10">
        <v>454.65</v>
      </c>
      <c r="E477" s="10">
        <v>480.79</v>
      </c>
      <c r="F477" s="11">
        <v>4</v>
      </c>
      <c r="G477" s="10">
        <v>1923.16</v>
      </c>
      <c r="H477" s="12">
        <v>104.56000000000017</v>
      </c>
      <c r="I477" s="13">
        <f t="shared" si="7"/>
        <v>5.4368851265625413E-2</v>
      </c>
      <c r="K477" s="14"/>
    </row>
    <row r="478" spans="1:11" x14ac:dyDescent="0.3">
      <c r="A478">
        <v>38000503</v>
      </c>
      <c r="B478" t="s">
        <v>505</v>
      </c>
      <c r="C478" t="s">
        <v>502</v>
      </c>
      <c r="D478" s="10">
        <v>121.8</v>
      </c>
      <c r="E478" s="10">
        <v>128.80000000000001</v>
      </c>
      <c r="F478" s="11">
        <v>37</v>
      </c>
      <c r="G478" s="10">
        <v>4709.5999999999995</v>
      </c>
      <c r="H478" s="12">
        <v>203</v>
      </c>
      <c r="I478" s="13">
        <f t="shared" si="7"/>
        <v>4.3103448275862072E-2</v>
      </c>
      <c r="K478" s="14"/>
    </row>
    <row r="479" spans="1:11" x14ac:dyDescent="0.3">
      <c r="A479">
        <v>38000547</v>
      </c>
      <c r="B479" t="s">
        <v>506</v>
      </c>
      <c r="C479" t="s">
        <v>502</v>
      </c>
      <c r="D479" s="10">
        <v>152.25</v>
      </c>
      <c r="E479" s="10">
        <v>161</v>
      </c>
      <c r="F479" s="11">
        <v>2</v>
      </c>
      <c r="G479" s="10">
        <v>322</v>
      </c>
      <c r="H479" s="12">
        <v>17.5</v>
      </c>
      <c r="I479" s="13">
        <f t="shared" si="7"/>
        <v>5.434782608695652E-2</v>
      </c>
      <c r="K479" s="14"/>
    </row>
    <row r="480" spans="1:11" x14ac:dyDescent="0.3">
      <c r="A480">
        <v>38000640</v>
      </c>
      <c r="B480" t="s">
        <v>507</v>
      </c>
      <c r="C480" t="s">
        <v>508</v>
      </c>
      <c r="D480" s="10">
        <v>181.65</v>
      </c>
      <c r="E480" s="10">
        <v>192.09</v>
      </c>
      <c r="F480" s="11">
        <v>13</v>
      </c>
      <c r="G480" s="10">
        <v>2497.17</v>
      </c>
      <c r="H480" s="12">
        <v>135.7199999999998</v>
      </c>
      <c r="I480" s="13">
        <f t="shared" si="7"/>
        <v>5.4349523660783924E-2</v>
      </c>
      <c r="K480" s="14"/>
    </row>
    <row r="481" spans="1:11" x14ac:dyDescent="0.3">
      <c r="A481">
        <v>38000710</v>
      </c>
      <c r="B481" t="s">
        <v>509</v>
      </c>
      <c r="C481" t="s">
        <v>510</v>
      </c>
      <c r="D481" s="10">
        <v>138.6</v>
      </c>
      <c r="E481" s="10">
        <v>146.57</v>
      </c>
      <c r="F481" s="11">
        <v>2</v>
      </c>
      <c r="G481" s="10">
        <v>293.14</v>
      </c>
      <c r="H481" s="12">
        <v>15.939999999999998</v>
      </c>
      <c r="I481" s="13">
        <f t="shared" si="7"/>
        <v>5.4376748311387044E-2</v>
      </c>
      <c r="K481" s="14"/>
    </row>
    <row r="482" spans="1:11" x14ac:dyDescent="0.3">
      <c r="A482">
        <v>38001900</v>
      </c>
      <c r="B482" t="s">
        <v>511</v>
      </c>
      <c r="C482" t="s">
        <v>512</v>
      </c>
      <c r="D482" s="10">
        <v>0</v>
      </c>
      <c r="E482" s="10">
        <v>58.85</v>
      </c>
      <c r="F482" s="11">
        <v>1</v>
      </c>
      <c r="G482" s="10">
        <v>58.85</v>
      </c>
      <c r="H482" s="12">
        <v>58.85</v>
      </c>
      <c r="I482" s="13">
        <f t="shared" si="7"/>
        <v>1</v>
      </c>
      <c r="K482" s="14"/>
    </row>
    <row r="483" spans="1:11" x14ac:dyDescent="0.3">
      <c r="A483">
        <v>38200007</v>
      </c>
      <c r="B483" t="s">
        <v>513</v>
      </c>
      <c r="C483" t="s">
        <v>476</v>
      </c>
      <c r="D483" s="10">
        <v>0</v>
      </c>
      <c r="E483" s="10">
        <v>9.31</v>
      </c>
      <c r="F483" s="11">
        <v>1</v>
      </c>
      <c r="G483" s="10">
        <v>0</v>
      </c>
      <c r="H483" s="12">
        <v>0</v>
      </c>
      <c r="I483" s="13">
        <f t="shared" si="7"/>
        <v>0</v>
      </c>
      <c r="K483" s="14"/>
    </row>
    <row r="484" spans="1:11" x14ac:dyDescent="0.3">
      <c r="A484">
        <v>38200010</v>
      </c>
      <c r="B484" t="s">
        <v>514</v>
      </c>
      <c r="C484" t="s">
        <v>476</v>
      </c>
      <c r="D484" s="10">
        <v>19.95</v>
      </c>
      <c r="E484" s="10">
        <v>19.95</v>
      </c>
      <c r="F484" s="11">
        <v>1</v>
      </c>
      <c r="G484" s="10">
        <v>19.95</v>
      </c>
      <c r="H484" s="12">
        <v>0</v>
      </c>
      <c r="I484" s="13">
        <f t="shared" si="7"/>
        <v>0</v>
      </c>
      <c r="K484" s="14"/>
    </row>
    <row r="485" spans="1:11" x14ac:dyDescent="0.3">
      <c r="A485">
        <v>38200013</v>
      </c>
      <c r="B485" t="s">
        <v>515</v>
      </c>
      <c r="C485" t="s">
        <v>476</v>
      </c>
      <c r="D485" s="10">
        <v>18.600000000000001</v>
      </c>
      <c r="E485" s="10">
        <v>18.600000000000001</v>
      </c>
      <c r="F485" s="11">
        <v>1</v>
      </c>
      <c r="G485" s="10">
        <v>18.600000000000001</v>
      </c>
      <c r="H485" s="12">
        <v>0</v>
      </c>
      <c r="I485" s="13">
        <f t="shared" si="7"/>
        <v>0</v>
      </c>
      <c r="K485" s="14"/>
    </row>
    <row r="486" spans="1:11" x14ac:dyDescent="0.3">
      <c r="A486">
        <v>38200016</v>
      </c>
      <c r="B486" t="s">
        <v>516</v>
      </c>
      <c r="C486" t="s">
        <v>476</v>
      </c>
      <c r="D486" s="10">
        <v>6.3</v>
      </c>
      <c r="E486" s="10">
        <v>6.3</v>
      </c>
      <c r="F486" s="11">
        <v>2</v>
      </c>
      <c r="G486" s="10">
        <v>12.6</v>
      </c>
      <c r="H486" s="12">
        <v>0</v>
      </c>
      <c r="I486" s="13">
        <f t="shared" si="7"/>
        <v>0</v>
      </c>
      <c r="K486" s="14"/>
    </row>
    <row r="487" spans="1:11" x14ac:dyDescent="0.3">
      <c r="A487">
        <v>38200060</v>
      </c>
      <c r="B487" t="s">
        <v>517</v>
      </c>
      <c r="C487" t="s">
        <v>476</v>
      </c>
      <c r="D487" s="10">
        <v>44.84</v>
      </c>
      <c r="E487" s="10">
        <v>44.84</v>
      </c>
      <c r="F487" s="11">
        <v>8</v>
      </c>
      <c r="G487" s="10">
        <v>358.72</v>
      </c>
      <c r="H487" s="12">
        <v>0</v>
      </c>
      <c r="I487" s="13">
        <f t="shared" si="7"/>
        <v>0</v>
      </c>
      <c r="K487" s="14"/>
    </row>
    <row r="488" spans="1:11" x14ac:dyDescent="0.3">
      <c r="A488">
        <v>38200070</v>
      </c>
      <c r="B488" t="s">
        <v>518</v>
      </c>
      <c r="C488" t="s">
        <v>476</v>
      </c>
      <c r="D488" s="10">
        <v>11.280000000000001</v>
      </c>
      <c r="E488" s="10">
        <v>11.28</v>
      </c>
      <c r="F488" s="11">
        <v>5</v>
      </c>
      <c r="G488" s="10">
        <v>56.4</v>
      </c>
      <c r="H488" s="12">
        <v>0</v>
      </c>
      <c r="I488" s="13">
        <f t="shared" si="7"/>
        <v>0</v>
      </c>
      <c r="K488" s="14"/>
    </row>
    <row r="489" spans="1:11" x14ac:dyDescent="0.3">
      <c r="A489">
        <v>38200073</v>
      </c>
      <c r="B489" t="s">
        <v>519</v>
      </c>
      <c r="C489" t="s">
        <v>520</v>
      </c>
      <c r="D489" s="10">
        <v>6.24</v>
      </c>
      <c r="E489" s="10">
        <v>6.2399999999999993</v>
      </c>
      <c r="F489" s="11">
        <v>47</v>
      </c>
      <c r="G489" s="10">
        <v>293.27999999999997</v>
      </c>
      <c r="H489" s="12">
        <v>0</v>
      </c>
      <c r="I489" s="13">
        <f t="shared" si="7"/>
        <v>0</v>
      </c>
      <c r="K489" s="14"/>
    </row>
    <row r="490" spans="1:11" x14ac:dyDescent="0.3">
      <c r="A490">
        <v>38200076</v>
      </c>
      <c r="B490" t="s">
        <v>521</v>
      </c>
      <c r="C490" t="s">
        <v>522</v>
      </c>
      <c r="D490" s="10">
        <v>0</v>
      </c>
      <c r="E490" s="10">
        <v>26.44142857142857</v>
      </c>
      <c r="F490" s="11">
        <v>7</v>
      </c>
      <c r="G490" s="10">
        <v>185.09</v>
      </c>
      <c r="H490" s="12">
        <v>185.09</v>
      </c>
      <c r="I490" s="13">
        <f t="shared" si="7"/>
        <v>1</v>
      </c>
      <c r="K490" s="14"/>
    </row>
    <row r="491" spans="1:11" x14ac:dyDescent="0.3">
      <c r="A491">
        <v>38200077</v>
      </c>
      <c r="B491" t="s">
        <v>523</v>
      </c>
      <c r="C491" t="s">
        <v>522</v>
      </c>
      <c r="D491" s="10">
        <v>0</v>
      </c>
      <c r="E491" s="10">
        <v>31.1</v>
      </c>
      <c r="F491" s="11">
        <v>2</v>
      </c>
      <c r="G491" s="10">
        <v>62.2</v>
      </c>
      <c r="H491" s="12">
        <v>62.2</v>
      </c>
      <c r="I491" s="13">
        <f t="shared" si="7"/>
        <v>1</v>
      </c>
      <c r="K491" s="14"/>
    </row>
    <row r="492" spans="1:11" x14ac:dyDescent="0.3">
      <c r="A492">
        <v>38200078</v>
      </c>
      <c r="B492" t="s">
        <v>524</v>
      </c>
      <c r="C492" t="s">
        <v>522</v>
      </c>
      <c r="D492" s="10">
        <v>0</v>
      </c>
      <c r="E492" s="10">
        <v>38.1</v>
      </c>
      <c r="F492" s="11">
        <v>1</v>
      </c>
      <c r="G492" s="10">
        <v>38.1</v>
      </c>
      <c r="H492" s="12">
        <v>38.1</v>
      </c>
      <c r="I492" s="13">
        <f t="shared" si="7"/>
        <v>1</v>
      </c>
      <c r="K492" s="14"/>
    </row>
    <row r="493" spans="1:11" x14ac:dyDescent="0.3">
      <c r="A493">
        <v>38200080</v>
      </c>
      <c r="B493" t="s">
        <v>525</v>
      </c>
      <c r="C493" t="s">
        <v>476</v>
      </c>
      <c r="D493" s="10">
        <v>6.3</v>
      </c>
      <c r="E493" s="10">
        <v>6.3</v>
      </c>
      <c r="F493" s="11">
        <v>1</v>
      </c>
      <c r="G493" s="10">
        <v>6.3</v>
      </c>
      <c r="H493" s="12">
        <v>0</v>
      </c>
      <c r="I493" s="13">
        <f t="shared" si="7"/>
        <v>0</v>
      </c>
      <c r="K493" s="14"/>
    </row>
    <row r="494" spans="1:11" x14ac:dyDescent="0.3">
      <c r="A494">
        <v>38200084</v>
      </c>
      <c r="B494" t="s">
        <v>526</v>
      </c>
      <c r="C494" t="s">
        <v>522</v>
      </c>
      <c r="D494" s="10">
        <v>16.64</v>
      </c>
      <c r="E494" s="10">
        <v>16.64</v>
      </c>
      <c r="F494" s="11">
        <v>9</v>
      </c>
      <c r="G494" s="10">
        <v>149.76</v>
      </c>
      <c r="H494" s="12">
        <v>0</v>
      </c>
      <c r="I494" s="13">
        <f t="shared" si="7"/>
        <v>0</v>
      </c>
      <c r="K494" s="14"/>
    </row>
    <row r="495" spans="1:11" x14ac:dyDescent="0.3">
      <c r="A495">
        <v>38200088</v>
      </c>
      <c r="B495" t="s">
        <v>527</v>
      </c>
      <c r="C495" t="s">
        <v>522</v>
      </c>
      <c r="D495" s="10">
        <v>13.33</v>
      </c>
      <c r="E495" s="10">
        <v>13.33</v>
      </c>
      <c r="F495" s="11">
        <v>1</v>
      </c>
      <c r="G495" s="10">
        <v>13.33</v>
      </c>
      <c r="H495" s="12">
        <v>0</v>
      </c>
      <c r="I495" s="13">
        <f t="shared" si="7"/>
        <v>0</v>
      </c>
      <c r="K495" s="14"/>
    </row>
    <row r="496" spans="1:11" x14ac:dyDescent="0.3">
      <c r="A496">
        <v>38200091</v>
      </c>
      <c r="B496" t="s">
        <v>528</v>
      </c>
      <c r="C496" t="s">
        <v>476</v>
      </c>
      <c r="D496" s="10">
        <v>13.65</v>
      </c>
      <c r="E496" s="10">
        <v>13.65</v>
      </c>
      <c r="F496" s="11">
        <v>28</v>
      </c>
      <c r="G496" s="10">
        <v>382.2</v>
      </c>
      <c r="H496" s="12">
        <v>0</v>
      </c>
      <c r="I496" s="13">
        <f t="shared" si="7"/>
        <v>0</v>
      </c>
      <c r="K496" s="14"/>
    </row>
    <row r="497" spans="1:11" x14ac:dyDescent="0.3">
      <c r="A497">
        <v>38200092</v>
      </c>
      <c r="B497" t="s">
        <v>529</v>
      </c>
      <c r="C497" t="s">
        <v>476</v>
      </c>
      <c r="D497" s="10">
        <v>49.35</v>
      </c>
      <c r="E497" s="10">
        <v>49.35</v>
      </c>
      <c r="F497" s="11">
        <v>5</v>
      </c>
      <c r="G497" s="10">
        <v>246.75</v>
      </c>
      <c r="H497" s="12">
        <v>0</v>
      </c>
      <c r="I497" s="13">
        <f t="shared" si="7"/>
        <v>0</v>
      </c>
      <c r="K497" s="14"/>
    </row>
    <row r="498" spans="1:11" x14ac:dyDescent="0.3">
      <c r="A498">
        <v>38200093</v>
      </c>
      <c r="B498" t="s">
        <v>530</v>
      </c>
      <c r="C498" t="s">
        <v>476</v>
      </c>
      <c r="D498" s="10">
        <v>15.59</v>
      </c>
      <c r="E498" s="10">
        <v>15.589999999999998</v>
      </c>
      <c r="F498" s="11">
        <v>6</v>
      </c>
      <c r="G498" s="10">
        <v>93.539999999999992</v>
      </c>
      <c r="H498" s="12">
        <v>0</v>
      </c>
      <c r="I498" s="13">
        <f t="shared" si="7"/>
        <v>0</v>
      </c>
      <c r="K498" s="14"/>
    </row>
    <row r="499" spans="1:11" x14ac:dyDescent="0.3">
      <c r="A499">
        <v>38200097</v>
      </c>
      <c r="B499" t="s">
        <v>531</v>
      </c>
      <c r="C499" t="s">
        <v>522</v>
      </c>
      <c r="D499" s="10">
        <v>16.64</v>
      </c>
      <c r="E499" s="10">
        <v>16.64</v>
      </c>
      <c r="F499" s="11">
        <v>9</v>
      </c>
      <c r="G499" s="10">
        <v>149.76</v>
      </c>
      <c r="H499" s="12">
        <v>0</v>
      </c>
      <c r="I499" s="13">
        <f t="shared" si="7"/>
        <v>0</v>
      </c>
      <c r="K499" s="14"/>
    </row>
    <row r="500" spans="1:11" x14ac:dyDescent="0.3">
      <c r="A500">
        <v>38200098</v>
      </c>
      <c r="B500" t="s">
        <v>532</v>
      </c>
      <c r="C500" t="s">
        <v>522</v>
      </c>
      <c r="D500" s="10">
        <v>16.64</v>
      </c>
      <c r="E500" s="10">
        <v>16.64</v>
      </c>
      <c r="F500" s="11">
        <v>9</v>
      </c>
      <c r="G500" s="10">
        <v>149.76</v>
      </c>
      <c r="H500" s="12">
        <v>0</v>
      </c>
      <c r="I500" s="13">
        <f t="shared" si="7"/>
        <v>0</v>
      </c>
      <c r="K500" s="14"/>
    </row>
    <row r="501" spans="1:11" x14ac:dyDescent="0.3">
      <c r="A501">
        <v>38200117</v>
      </c>
      <c r="B501" t="s">
        <v>533</v>
      </c>
      <c r="C501" t="s">
        <v>534</v>
      </c>
      <c r="D501" s="10">
        <v>0</v>
      </c>
      <c r="E501" s="10">
        <v>25.2</v>
      </c>
      <c r="F501" s="11">
        <v>1</v>
      </c>
      <c r="G501" s="10">
        <v>25.2</v>
      </c>
      <c r="H501" s="12">
        <v>25.2</v>
      </c>
      <c r="I501" s="13">
        <f t="shared" si="7"/>
        <v>1</v>
      </c>
      <c r="K501" s="14"/>
    </row>
    <row r="502" spans="1:11" x14ac:dyDescent="0.3">
      <c r="A502">
        <v>38200130</v>
      </c>
      <c r="B502" t="s">
        <v>535</v>
      </c>
      <c r="C502" t="s">
        <v>476</v>
      </c>
      <c r="D502" s="10">
        <v>7.35</v>
      </c>
      <c r="E502" s="10">
        <v>7.35</v>
      </c>
      <c r="F502" s="11">
        <v>5</v>
      </c>
      <c r="G502" s="10">
        <v>36.75</v>
      </c>
      <c r="H502" s="12">
        <v>0</v>
      </c>
      <c r="I502" s="13">
        <f t="shared" si="7"/>
        <v>0</v>
      </c>
      <c r="K502" s="14"/>
    </row>
    <row r="503" spans="1:11" x14ac:dyDescent="0.3">
      <c r="A503">
        <v>38200140</v>
      </c>
      <c r="B503" t="s">
        <v>536</v>
      </c>
      <c r="C503" t="s">
        <v>534</v>
      </c>
      <c r="D503" s="10">
        <v>14.700000000000001</v>
      </c>
      <c r="E503" s="10">
        <v>14.699999999999998</v>
      </c>
      <c r="F503" s="11">
        <v>41</v>
      </c>
      <c r="G503" s="10">
        <v>602.69999999999993</v>
      </c>
      <c r="H503" s="12">
        <v>0</v>
      </c>
      <c r="I503" s="13">
        <f t="shared" si="7"/>
        <v>0</v>
      </c>
      <c r="K503" s="14"/>
    </row>
    <row r="504" spans="1:11" x14ac:dyDescent="0.3">
      <c r="A504">
        <v>38200150</v>
      </c>
      <c r="B504" t="s">
        <v>537</v>
      </c>
      <c r="C504" t="s">
        <v>534</v>
      </c>
      <c r="D504" s="10">
        <v>0</v>
      </c>
      <c r="E504" s="10">
        <v>96.35</v>
      </c>
      <c r="F504" s="11">
        <v>4</v>
      </c>
      <c r="G504" s="10">
        <v>205.66</v>
      </c>
      <c r="H504" s="12">
        <v>205.66</v>
      </c>
      <c r="I504" s="13">
        <f t="shared" si="7"/>
        <v>1</v>
      </c>
      <c r="K504" s="14"/>
    </row>
    <row r="505" spans="1:11" x14ac:dyDescent="0.3">
      <c r="A505">
        <v>38200157</v>
      </c>
      <c r="B505" t="s">
        <v>538</v>
      </c>
      <c r="C505" t="s">
        <v>476</v>
      </c>
      <c r="D505" s="10">
        <v>20</v>
      </c>
      <c r="E505" s="10">
        <v>20</v>
      </c>
      <c r="F505" s="11">
        <v>2</v>
      </c>
      <c r="G505" s="10">
        <v>40</v>
      </c>
      <c r="H505" s="12">
        <v>0</v>
      </c>
      <c r="I505" s="13">
        <f t="shared" si="7"/>
        <v>0</v>
      </c>
      <c r="K505" s="14"/>
    </row>
    <row r="506" spans="1:11" x14ac:dyDescent="0.3">
      <c r="A506">
        <v>38200161</v>
      </c>
      <c r="B506" t="s">
        <v>539</v>
      </c>
      <c r="C506" t="s">
        <v>522</v>
      </c>
      <c r="D506" s="10">
        <v>0</v>
      </c>
      <c r="E506" s="10">
        <v>100</v>
      </c>
      <c r="F506" s="11">
        <v>35</v>
      </c>
      <c r="G506" s="10">
        <v>2415</v>
      </c>
      <c r="H506" s="12">
        <v>2415</v>
      </c>
      <c r="I506" s="13">
        <f t="shared" si="7"/>
        <v>1</v>
      </c>
      <c r="K506" s="14"/>
    </row>
    <row r="507" spans="1:11" x14ac:dyDescent="0.3">
      <c r="A507">
        <v>38200163</v>
      </c>
      <c r="B507" t="s">
        <v>540</v>
      </c>
      <c r="C507" t="s">
        <v>522</v>
      </c>
      <c r="D507" s="10">
        <v>0</v>
      </c>
      <c r="E507" s="10">
        <v>42.13</v>
      </c>
      <c r="F507" s="11">
        <v>5</v>
      </c>
      <c r="G507" s="10">
        <v>126.39</v>
      </c>
      <c r="H507" s="12">
        <v>126.38999999999999</v>
      </c>
      <c r="I507" s="13">
        <f t="shared" si="7"/>
        <v>0.99999999999999989</v>
      </c>
      <c r="K507" s="14"/>
    </row>
    <row r="508" spans="1:11" x14ac:dyDescent="0.3">
      <c r="A508">
        <v>38200175</v>
      </c>
      <c r="B508" t="s">
        <v>541</v>
      </c>
      <c r="C508" t="s">
        <v>534</v>
      </c>
      <c r="D508" s="10">
        <v>0</v>
      </c>
      <c r="E508" s="10">
        <v>19.8</v>
      </c>
      <c r="F508" s="11">
        <v>1</v>
      </c>
      <c r="G508" s="10">
        <v>19.8</v>
      </c>
      <c r="H508" s="12">
        <v>19.8</v>
      </c>
      <c r="I508" s="13">
        <f t="shared" si="7"/>
        <v>1</v>
      </c>
      <c r="K508" s="14"/>
    </row>
    <row r="509" spans="1:11" x14ac:dyDescent="0.3">
      <c r="A509">
        <v>38200196</v>
      </c>
      <c r="B509" t="s">
        <v>542</v>
      </c>
      <c r="C509" t="s">
        <v>534</v>
      </c>
      <c r="D509" s="10">
        <v>13.65</v>
      </c>
      <c r="E509" s="10">
        <v>13.65</v>
      </c>
      <c r="F509" s="11">
        <v>6</v>
      </c>
      <c r="G509" s="10">
        <v>81.900000000000006</v>
      </c>
      <c r="H509" s="12">
        <v>0</v>
      </c>
      <c r="I509" s="13">
        <f t="shared" si="7"/>
        <v>0</v>
      </c>
      <c r="K509" s="14"/>
    </row>
    <row r="510" spans="1:11" x14ac:dyDescent="0.3">
      <c r="A510">
        <v>38200197</v>
      </c>
      <c r="B510" t="s">
        <v>543</v>
      </c>
      <c r="C510" t="s">
        <v>534</v>
      </c>
      <c r="D510" s="10">
        <v>8.4</v>
      </c>
      <c r="E510" s="10">
        <v>8.4</v>
      </c>
      <c r="F510" s="11">
        <v>7</v>
      </c>
      <c r="G510" s="10">
        <v>58.8</v>
      </c>
      <c r="H510" s="12">
        <v>0</v>
      </c>
      <c r="I510" s="13">
        <f t="shared" si="7"/>
        <v>0</v>
      </c>
      <c r="K510" s="14"/>
    </row>
    <row r="511" spans="1:11" x14ac:dyDescent="0.3">
      <c r="A511">
        <v>38200198</v>
      </c>
      <c r="B511" t="s">
        <v>544</v>
      </c>
      <c r="C511" t="s">
        <v>534</v>
      </c>
      <c r="D511" s="10">
        <v>13.65</v>
      </c>
      <c r="E511" s="10">
        <v>13.65</v>
      </c>
      <c r="F511" s="11">
        <v>14</v>
      </c>
      <c r="G511" s="10">
        <v>191.1</v>
      </c>
      <c r="H511" s="12">
        <v>0</v>
      </c>
      <c r="I511" s="13">
        <f t="shared" si="7"/>
        <v>0</v>
      </c>
      <c r="K511" s="14"/>
    </row>
    <row r="512" spans="1:11" x14ac:dyDescent="0.3">
      <c r="A512">
        <v>38200199</v>
      </c>
      <c r="B512" t="s">
        <v>545</v>
      </c>
      <c r="C512" t="s">
        <v>534</v>
      </c>
      <c r="D512" s="10">
        <v>13.65</v>
      </c>
      <c r="E512" s="10">
        <v>13.65</v>
      </c>
      <c r="F512" s="11">
        <v>14</v>
      </c>
      <c r="G512" s="10">
        <v>177.45</v>
      </c>
      <c r="H512" s="12">
        <v>-13.650000000000006</v>
      </c>
      <c r="I512" s="13">
        <f t="shared" si="7"/>
        <v>-7.6923076923076955E-2</v>
      </c>
      <c r="K512" s="14"/>
    </row>
    <row r="513" spans="1:11" x14ac:dyDescent="0.3">
      <c r="A513">
        <v>38200205</v>
      </c>
      <c r="B513" t="s">
        <v>546</v>
      </c>
      <c r="C513" t="s">
        <v>534</v>
      </c>
      <c r="D513" s="10">
        <v>0</v>
      </c>
      <c r="E513" s="10">
        <v>15.72</v>
      </c>
      <c r="F513" s="11">
        <v>1</v>
      </c>
      <c r="G513" s="10">
        <v>15.72</v>
      </c>
      <c r="H513" s="12">
        <v>15.72</v>
      </c>
      <c r="I513" s="13">
        <f t="shared" si="7"/>
        <v>1</v>
      </c>
      <c r="K513" s="14"/>
    </row>
    <row r="514" spans="1:11" x14ac:dyDescent="0.3">
      <c r="A514">
        <v>38200216</v>
      </c>
      <c r="B514" t="s">
        <v>547</v>
      </c>
      <c r="C514" t="s">
        <v>520</v>
      </c>
      <c r="D514" s="10">
        <v>12.6</v>
      </c>
      <c r="E514" s="10">
        <v>12.6</v>
      </c>
      <c r="F514" s="11">
        <v>7</v>
      </c>
      <c r="G514" s="10">
        <v>88.2</v>
      </c>
      <c r="H514" s="12">
        <v>0</v>
      </c>
      <c r="I514" s="13">
        <f t="shared" si="7"/>
        <v>0</v>
      </c>
      <c r="K514" s="14"/>
    </row>
    <row r="515" spans="1:11" x14ac:dyDescent="0.3">
      <c r="A515">
        <v>38200220</v>
      </c>
      <c r="B515" t="s">
        <v>548</v>
      </c>
      <c r="C515" t="s">
        <v>520</v>
      </c>
      <c r="D515" s="10">
        <v>0</v>
      </c>
      <c r="E515" s="10">
        <v>224.51</v>
      </c>
      <c r="F515" s="11">
        <v>2</v>
      </c>
      <c r="G515" s="10">
        <v>224.51</v>
      </c>
      <c r="H515" s="12">
        <v>224.51</v>
      </c>
      <c r="I515" s="13">
        <f t="shared" ref="I515:I578" si="8">+IFERROR(H515/G515,0)</f>
        <v>1</v>
      </c>
      <c r="K515" s="14"/>
    </row>
    <row r="516" spans="1:11" x14ac:dyDescent="0.3">
      <c r="A516">
        <v>38200223</v>
      </c>
      <c r="B516" t="s">
        <v>549</v>
      </c>
      <c r="C516" t="s">
        <v>476</v>
      </c>
      <c r="D516" s="10">
        <v>0</v>
      </c>
      <c r="E516" s="10">
        <v>42</v>
      </c>
      <c r="F516" s="11">
        <v>3</v>
      </c>
      <c r="G516" s="10">
        <v>126</v>
      </c>
      <c r="H516" s="12">
        <v>126</v>
      </c>
      <c r="I516" s="13">
        <f t="shared" si="8"/>
        <v>1</v>
      </c>
      <c r="K516" s="14"/>
    </row>
    <row r="517" spans="1:11" x14ac:dyDescent="0.3">
      <c r="A517">
        <v>38200315</v>
      </c>
      <c r="B517" t="s">
        <v>550</v>
      </c>
      <c r="C517" t="s">
        <v>476</v>
      </c>
      <c r="D517" s="10">
        <v>0</v>
      </c>
      <c r="E517" s="10">
        <v>34.76</v>
      </c>
      <c r="F517" s="11">
        <v>1</v>
      </c>
      <c r="G517" s="10">
        <v>34.76</v>
      </c>
      <c r="H517" s="12">
        <v>34.76</v>
      </c>
      <c r="I517" s="13">
        <f t="shared" si="8"/>
        <v>1</v>
      </c>
      <c r="K517" s="14"/>
    </row>
    <row r="518" spans="1:11" x14ac:dyDescent="0.3">
      <c r="A518">
        <v>38200326</v>
      </c>
      <c r="B518" t="s">
        <v>551</v>
      </c>
      <c r="C518" t="s">
        <v>520</v>
      </c>
      <c r="D518" s="10">
        <v>0</v>
      </c>
      <c r="E518" s="10">
        <v>61.07</v>
      </c>
      <c r="F518" s="11">
        <v>6</v>
      </c>
      <c r="G518" s="10">
        <v>366.42</v>
      </c>
      <c r="H518" s="12">
        <v>366.42</v>
      </c>
      <c r="I518" s="13">
        <f t="shared" si="8"/>
        <v>1</v>
      </c>
      <c r="K518" s="14"/>
    </row>
    <row r="519" spans="1:11" x14ac:dyDescent="0.3">
      <c r="A519">
        <v>38200350</v>
      </c>
      <c r="B519" t="s">
        <v>552</v>
      </c>
      <c r="C519" t="s">
        <v>534</v>
      </c>
      <c r="D519" s="10">
        <v>0</v>
      </c>
      <c r="E519" s="10">
        <v>25.2</v>
      </c>
      <c r="F519" s="11">
        <v>2</v>
      </c>
      <c r="G519" s="10">
        <v>50.4</v>
      </c>
      <c r="H519" s="12">
        <v>50.4</v>
      </c>
      <c r="I519" s="13">
        <f t="shared" si="8"/>
        <v>1</v>
      </c>
      <c r="K519" s="14"/>
    </row>
    <row r="520" spans="1:11" x14ac:dyDescent="0.3">
      <c r="A520">
        <v>38200360</v>
      </c>
      <c r="B520" t="s">
        <v>553</v>
      </c>
      <c r="C520" t="s">
        <v>534</v>
      </c>
      <c r="D520" s="10">
        <v>24.16</v>
      </c>
      <c r="E520" s="10">
        <v>24.16</v>
      </c>
      <c r="F520" s="11">
        <v>3</v>
      </c>
      <c r="G520" s="10">
        <v>72.48</v>
      </c>
      <c r="H520" s="12">
        <v>0</v>
      </c>
      <c r="I520" s="13">
        <f t="shared" si="8"/>
        <v>0</v>
      </c>
      <c r="K520" s="14"/>
    </row>
    <row r="521" spans="1:11" x14ac:dyDescent="0.3">
      <c r="A521">
        <v>38200405</v>
      </c>
      <c r="B521" t="s">
        <v>554</v>
      </c>
      <c r="C521" t="s">
        <v>476</v>
      </c>
      <c r="D521" s="10">
        <v>23.1</v>
      </c>
      <c r="E521" s="10">
        <v>23.099999999999998</v>
      </c>
      <c r="F521" s="11">
        <v>33</v>
      </c>
      <c r="G521" s="10">
        <v>762.3</v>
      </c>
      <c r="H521" s="12">
        <v>0</v>
      </c>
      <c r="I521" s="13">
        <f t="shared" si="8"/>
        <v>0</v>
      </c>
      <c r="K521" s="14"/>
    </row>
    <row r="522" spans="1:11" x14ac:dyDescent="0.3">
      <c r="A522">
        <v>38200472</v>
      </c>
      <c r="B522" t="s">
        <v>555</v>
      </c>
      <c r="C522" t="s">
        <v>476</v>
      </c>
      <c r="D522" s="10">
        <v>66.150000000000006</v>
      </c>
      <c r="E522" s="10">
        <v>66.149999999999991</v>
      </c>
      <c r="F522" s="11">
        <v>33</v>
      </c>
      <c r="G522" s="10">
        <v>2182.9499999999998</v>
      </c>
      <c r="H522" s="12">
        <v>0</v>
      </c>
      <c r="I522" s="13">
        <f t="shared" si="8"/>
        <v>0</v>
      </c>
      <c r="K522" s="14"/>
    </row>
    <row r="523" spans="1:11" x14ac:dyDescent="0.3">
      <c r="A523">
        <v>38200491</v>
      </c>
      <c r="B523" t="s">
        <v>556</v>
      </c>
      <c r="C523" t="s">
        <v>522</v>
      </c>
      <c r="D523" s="10">
        <v>6.3</v>
      </c>
      <c r="E523" s="10">
        <v>6.3</v>
      </c>
      <c r="F523" s="11">
        <v>48</v>
      </c>
      <c r="G523" s="10">
        <v>302.39999999999998</v>
      </c>
      <c r="H523" s="12">
        <v>0</v>
      </c>
      <c r="I523" s="13">
        <f t="shared" si="8"/>
        <v>0</v>
      </c>
      <c r="K523" s="14"/>
    </row>
    <row r="524" spans="1:11" x14ac:dyDescent="0.3">
      <c r="A524">
        <v>38200495</v>
      </c>
      <c r="B524" t="s">
        <v>557</v>
      </c>
      <c r="C524" t="s">
        <v>476</v>
      </c>
      <c r="D524" s="10">
        <v>12.46</v>
      </c>
      <c r="E524" s="10">
        <v>12.459999999999999</v>
      </c>
      <c r="F524" s="11">
        <v>7</v>
      </c>
      <c r="G524" s="10">
        <v>87.22</v>
      </c>
      <c r="H524" s="12">
        <v>0</v>
      </c>
      <c r="I524" s="13">
        <f t="shared" si="8"/>
        <v>0</v>
      </c>
      <c r="K524" s="14"/>
    </row>
    <row r="525" spans="1:11" x14ac:dyDescent="0.3">
      <c r="A525">
        <v>38200514</v>
      </c>
      <c r="B525" t="s">
        <v>558</v>
      </c>
      <c r="C525" t="s">
        <v>476</v>
      </c>
      <c r="D525" s="10">
        <v>12.6</v>
      </c>
      <c r="E525" s="10">
        <v>12.6</v>
      </c>
      <c r="F525" s="11">
        <v>4</v>
      </c>
      <c r="G525" s="10">
        <v>50.4</v>
      </c>
      <c r="H525" s="12">
        <v>0</v>
      </c>
      <c r="I525" s="13">
        <f t="shared" si="8"/>
        <v>0</v>
      </c>
      <c r="K525" s="14"/>
    </row>
    <row r="526" spans="1:11" x14ac:dyDescent="0.3">
      <c r="A526">
        <v>38200630</v>
      </c>
      <c r="B526" t="s">
        <v>559</v>
      </c>
      <c r="C526" t="s">
        <v>534</v>
      </c>
      <c r="D526" s="10">
        <v>14.7</v>
      </c>
      <c r="E526" s="10">
        <v>14.700000000000001</v>
      </c>
      <c r="F526" s="11">
        <v>6</v>
      </c>
      <c r="G526" s="10">
        <v>88.2</v>
      </c>
      <c r="H526" s="12">
        <v>0</v>
      </c>
      <c r="I526" s="13">
        <f t="shared" si="8"/>
        <v>0</v>
      </c>
      <c r="K526" s="14"/>
    </row>
    <row r="527" spans="1:11" x14ac:dyDescent="0.3">
      <c r="A527">
        <v>38200640</v>
      </c>
      <c r="B527" t="s">
        <v>560</v>
      </c>
      <c r="C527" t="s">
        <v>534</v>
      </c>
      <c r="D527" s="10">
        <v>14.7</v>
      </c>
      <c r="E527" s="10">
        <v>14.700000000000001</v>
      </c>
      <c r="F527" s="11">
        <v>6</v>
      </c>
      <c r="G527" s="10">
        <v>88.2</v>
      </c>
      <c r="H527" s="12">
        <v>0</v>
      </c>
      <c r="I527" s="13">
        <f t="shared" si="8"/>
        <v>0</v>
      </c>
      <c r="K527" s="14"/>
    </row>
    <row r="528" spans="1:11" x14ac:dyDescent="0.3">
      <c r="A528">
        <v>38200650</v>
      </c>
      <c r="B528" t="s">
        <v>561</v>
      </c>
      <c r="C528" t="s">
        <v>534</v>
      </c>
      <c r="D528" s="10">
        <v>0</v>
      </c>
      <c r="E528" s="10">
        <v>17.850000000000001</v>
      </c>
      <c r="F528" s="11">
        <v>1</v>
      </c>
      <c r="G528" s="10">
        <v>17.850000000000001</v>
      </c>
      <c r="H528" s="12">
        <v>17.850000000000001</v>
      </c>
      <c r="I528" s="13">
        <f t="shared" si="8"/>
        <v>1</v>
      </c>
      <c r="K528" s="14"/>
    </row>
    <row r="529" spans="1:11" x14ac:dyDescent="0.3">
      <c r="A529">
        <v>38200675</v>
      </c>
      <c r="B529" t="s">
        <v>562</v>
      </c>
      <c r="C529" t="s">
        <v>476</v>
      </c>
      <c r="D529" s="10">
        <v>14.41</v>
      </c>
      <c r="E529" s="10">
        <v>14.41</v>
      </c>
      <c r="F529" s="11">
        <v>5</v>
      </c>
      <c r="G529" s="10">
        <v>72.05</v>
      </c>
      <c r="H529" s="12">
        <v>0</v>
      </c>
      <c r="I529" s="13">
        <f t="shared" si="8"/>
        <v>0</v>
      </c>
      <c r="K529" s="14"/>
    </row>
    <row r="530" spans="1:11" x14ac:dyDescent="0.3">
      <c r="A530">
        <v>38200680</v>
      </c>
      <c r="B530" t="s">
        <v>563</v>
      </c>
      <c r="C530" t="s">
        <v>476</v>
      </c>
      <c r="D530" s="10">
        <v>19.950000000000003</v>
      </c>
      <c r="E530" s="10">
        <v>19.95</v>
      </c>
      <c r="F530" s="11">
        <v>126</v>
      </c>
      <c r="G530" s="10">
        <v>2513.6999999999998</v>
      </c>
      <c r="H530" s="12">
        <v>0</v>
      </c>
      <c r="I530" s="13">
        <f t="shared" si="8"/>
        <v>0</v>
      </c>
      <c r="K530" s="14"/>
    </row>
    <row r="531" spans="1:11" x14ac:dyDescent="0.3">
      <c r="A531">
        <v>38200685</v>
      </c>
      <c r="B531" t="s">
        <v>564</v>
      </c>
      <c r="C531" t="s">
        <v>534</v>
      </c>
      <c r="D531" s="10">
        <v>330.75</v>
      </c>
      <c r="E531" s="10">
        <v>330.75</v>
      </c>
      <c r="F531" s="11">
        <v>1</v>
      </c>
      <c r="G531" s="10">
        <v>330.75</v>
      </c>
      <c r="H531" s="12">
        <v>0</v>
      </c>
      <c r="I531" s="13">
        <f t="shared" si="8"/>
        <v>0</v>
      </c>
      <c r="K531" s="14"/>
    </row>
    <row r="532" spans="1:11" x14ac:dyDescent="0.3">
      <c r="A532">
        <v>38200690</v>
      </c>
      <c r="B532" t="s">
        <v>565</v>
      </c>
      <c r="C532" t="s">
        <v>512</v>
      </c>
      <c r="D532" s="10">
        <v>0</v>
      </c>
      <c r="E532" s="10">
        <v>2.98</v>
      </c>
      <c r="F532" s="11">
        <v>2</v>
      </c>
      <c r="G532" s="10">
        <v>5.96</v>
      </c>
      <c r="H532" s="12">
        <v>5.96</v>
      </c>
      <c r="I532" s="13">
        <f t="shared" si="8"/>
        <v>1</v>
      </c>
      <c r="K532" s="14"/>
    </row>
    <row r="533" spans="1:11" x14ac:dyDescent="0.3">
      <c r="A533">
        <v>38200700</v>
      </c>
      <c r="B533" t="s">
        <v>566</v>
      </c>
      <c r="C533" t="s">
        <v>476</v>
      </c>
      <c r="D533" s="10">
        <v>22.72</v>
      </c>
      <c r="E533" s="10">
        <v>22.72</v>
      </c>
      <c r="F533" s="11">
        <v>3</v>
      </c>
      <c r="G533" s="10">
        <v>68.16</v>
      </c>
      <c r="H533" s="12">
        <v>0</v>
      </c>
      <c r="I533" s="13">
        <f t="shared" si="8"/>
        <v>0</v>
      </c>
      <c r="K533" s="14"/>
    </row>
    <row r="534" spans="1:11" x14ac:dyDescent="0.3">
      <c r="A534">
        <v>38200795</v>
      </c>
      <c r="B534" t="s">
        <v>567</v>
      </c>
      <c r="C534" t="s">
        <v>534</v>
      </c>
      <c r="D534" s="10">
        <v>60.899999999999984</v>
      </c>
      <c r="E534" s="10">
        <v>60.900000000000006</v>
      </c>
      <c r="F534" s="11">
        <v>26</v>
      </c>
      <c r="G534" s="10">
        <v>1583.4</v>
      </c>
      <c r="H534" s="12">
        <v>0</v>
      </c>
      <c r="I534" s="13">
        <f t="shared" si="8"/>
        <v>0</v>
      </c>
      <c r="K534" s="14"/>
    </row>
    <row r="535" spans="1:11" x14ac:dyDescent="0.3">
      <c r="A535">
        <v>38200810</v>
      </c>
      <c r="B535" t="s">
        <v>568</v>
      </c>
      <c r="C535" t="s">
        <v>476</v>
      </c>
      <c r="D535" s="10">
        <v>4.2</v>
      </c>
      <c r="E535" s="10">
        <v>4.2</v>
      </c>
      <c r="F535" s="11">
        <v>28</v>
      </c>
      <c r="G535" s="10">
        <v>117.6</v>
      </c>
      <c r="H535" s="12">
        <v>0</v>
      </c>
      <c r="I535" s="13">
        <f t="shared" si="8"/>
        <v>0</v>
      </c>
      <c r="K535" s="14"/>
    </row>
    <row r="536" spans="1:11" x14ac:dyDescent="0.3">
      <c r="A536">
        <v>38200830</v>
      </c>
      <c r="B536" t="s">
        <v>569</v>
      </c>
      <c r="C536" t="s">
        <v>520</v>
      </c>
      <c r="D536" s="10">
        <v>9.4500000000000011</v>
      </c>
      <c r="E536" s="10">
        <v>9.4500000000000011</v>
      </c>
      <c r="F536" s="11">
        <v>9</v>
      </c>
      <c r="G536" s="10">
        <v>85.050000000000011</v>
      </c>
      <c r="H536" s="12">
        <v>0</v>
      </c>
      <c r="I536" s="13">
        <f t="shared" si="8"/>
        <v>0</v>
      </c>
      <c r="K536" s="14"/>
    </row>
    <row r="537" spans="1:11" x14ac:dyDescent="0.3">
      <c r="A537">
        <v>38200845</v>
      </c>
      <c r="B537" t="s">
        <v>570</v>
      </c>
      <c r="C537" t="s">
        <v>520</v>
      </c>
      <c r="D537" s="10">
        <v>9.3800000000000008</v>
      </c>
      <c r="E537" s="10">
        <v>9.3800000000000008</v>
      </c>
      <c r="F537" s="11">
        <v>6</v>
      </c>
      <c r="G537" s="10">
        <v>56.28</v>
      </c>
      <c r="H537" s="12">
        <v>0</v>
      </c>
      <c r="I537" s="13">
        <f t="shared" si="8"/>
        <v>0</v>
      </c>
      <c r="K537" s="14"/>
    </row>
    <row r="538" spans="1:11" x14ac:dyDescent="0.3">
      <c r="A538">
        <v>38201011</v>
      </c>
      <c r="B538" t="s">
        <v>571</v>
      </c>
      <c r="C538" t="s">
        <v>534</v>
      </c>
      <c r="D538" s="10">
        <v>14.7</v>
      </c>
      <c r="E538" s="10">
        <v>14.7</v>
      </c>
      <c r="F538" s="11">
        <v>1</v>
      </c>
      <c r="G538" s="10">
        <v>14.7</v>
      </c>
      <c r="H538" s="12">
        <v>0</v>
      </c>
      <c r="I538" s="13">
        <f t="shared" si="8"/>
        <v>0</v>
      </c>
      <c r="K538" s="14"/>
    </row>
    <row r="539" spans="1:11" x14ac:dyDescent="0.3">
      <c r="A539">
        <v>38201012</v>
      </c>
      <c r="B539" t="s">
        <v>572</v>
      </c>
      <c r="C539" t="s">
        <v>534</v>
      </c>
      <c r="D539" s="10">
        <v>77.7</v>
      </c>
      <c r="E539" s="10">
        <v>77.7</v>
      </c>
      <c r="F539" s="11">
        <v>1</v>
      </c>
      <c r="G539" s="10">
        <v>77.7</v>
      </c>
      <c r="H539" s="12">
        <v>0</v>
      </c>
      <c r="I539" s="13">
        <f t="shared" si="8"/>
        <v>0</v>
      </c>
      <c r="K539" s="14"/>
    </row>
    <row r="540" spans="1:11" x14ac:dyDescent="0.3">
      <c r="A540">
        <v>38201051</v>
      </c>
      <c r="B540" t="s">
        <v>573</v>
      </c>
      <c r="C540" t="s">
        <v>476</v>
      </c>
      <c r="D540" s="10">
        <v>0</v>
      </c>
      <c r="E540" s="10">
        <v>107.1</v>
      </c>
      <c r="F540" s="11">
        <v>2</v>
      </c>
      <c r="G540" s="10">
        <v>214.2</v>
      </c>
      <c r="H540" s="12">
        <v>214.2</v>
      </c>
      <c r="I540" s="13">
        <f t="shared" si="8"/>
        <v>1</v>
      </c>
      <c r="K540" s="14"/>
    </row>
    <row r="541" spans="1:11" x14ac:dyDescent="0.3">
      <c r="A541">
        <v>38201155</v>
      </c>
      <c r="B541" t="s">
        <v>574</v>
      </c>
      <c r="C541" t="s">
        <v>476</v>
      </c>
      <c r="D541" s="10">
        <v>23.099999999999998</v>
      </c>
      <c r="E541" s="10">
        <v>23.099999999999998</v>
      </c>
      <c r="F541" s="11">
        <v>7</v>
      </c>
      <c r="G541" s="10">
        <v>161.69999999999999</v>
      </c>
      <c r="H541" s="12">
        <v>0</v>
      </c>
      <c r="I541" s="13">
        <f t="shared" si="8"/>
        <v>0</v>
      </c>
      <c r="K541" s="14"/>
    </row>
    <row r="542" spans="1:11" x14ac:dyDescent="0.3">
      <c r="A542">
        <v>38201170</v>
      </c>
      <c r="B542" t="s">
        <v>575</v>
      </c>
      <c r="C542" t="s">
        <v>476</v>
      </c>
      <c r="D542" s="10">
        <v>0</v>
      </c>
      <c r="E542" s="10">
        <v>32.450000000000003</v>
      </c>
      <c r="F542" s="11">
        <v>2</v>
      </c>
      <c r="G542" s="10">
        <v>64.900000000000006</v>
      </c>
      <c r="H542" s="12">
        <v>64.900000000000006</v>
      </c>
      <c r="I542" s="13">
        <f t="shared" si="8"/>
        <v>1</v>
      </c>
      <c r="K542" s="14"/>
    </row>
    <row r="543" spans="1:11" x14ac:dyDescent="0.3">
      <c r="A543">
        <v>38201240</v>
      </c>
      <c r="B543" t="s">
        <v>576</v>
      </c>
      <c r="C543" t="s">
        <v>476</v>
      </c>
      <c r="D543" s="10">
        <v>0</v>
      </c>
      <c r="E543" s="10">
        <v>16.260000000000002</v>
      </c>
      <c r="F543" s="11">
        <v>1</v>
      </c>
      <c r="G543" s="10">
        <v>16.260000000000002</v>
      </c>
      <c r="H543" s="12">
        <v>16.260000000000002</v>
      </c>
      <c r="I543" s="13">
        <f t="shared" si="8"/>
        <v>1</v>
      </c>
      <c r="K543" s="14"/>
    </row>
    <row r="544" spans="1:11" x14ac:dyDescent="0.3">
      <c r="A544">
        <v>38201270</v>
      </c>
      <c r="B544" t="s">
        <v>577</v>
      </c>
      <c r="C544" t="s">
        <v>476</v>
      </c>
      <c r="D544" s="10">
        <v>8.4</v>
      </c>
      <c r="E544" s="10">
        <v>8.4</v>
      </c>
      <c r="F544" s="11">
        <v>24</v>
      </c>
      <c r="G544" s="10">
        <v>201.60000000000002</v>
      </c>
      <c r="H544" s="12">
        <v>0</v>
      </c>
      <c r="I544" s="13">
        <f t="shared" si="8"/>
        <v>0</v>
      </c>
      <c r="K544" s="14"/>
    </row>
    <row r="545" spans="1:11" x14ac:dyDescent="0.3">
      <c r="A545">
        <v>38201390</v>
      </c>
      <c r="B545" t="s">
        <v>578</v>
      </c>
      <c r="C545" t="s">
        <v>520</v>
      </c>
      <c r="D545" s="10">
        <v>4.9600000000000009</v>
      </c>
      <c r="E545" s="10">
        <v>4.96</v>
      </c>
      <c r="F545" s="11">
        <v>141</v>
      </c>
      <c r="G545" s="10">
        <v>699.36</v>
      </c>
      <c r="H545" s="12">
        <v>0</v>
      </c>
      <c r="I545" s="13">
        <f t="shared" si="8"/>
        <v>0</v>
      </c>
      <c r="K545" s="14"/>
    </row>
    <row r="546" spans="1:11" x14ac:dyDescent="0.3">
      <c r="A546">
        <v>38201420</v>
      </c>
      <c r="B546" t="s">
        <v>579</v>
      </c>
      <c r="C546" t="s">
        <v>512</v>
      </c>
      <c r="D546" s="10">
        <v>2.75</v>
      </c>
      <c r="E546" s="10">
        <v>2.75</v>
      </c>
      <c r="F546" s="11">
        <v>1</v>
      </c>
      <c r="G546" s="10">
        <v>2.75</v>
      </c>
      <c r="H546" s="12">
        <v>0</v>
      </c>
      <c r="I546" s="13">
        <f t="shared" si="8"/>
        <v>0</v>
      </c>
      <c r="K546" s="14"/>
    </row>
    <row r="547" spans="1:11" x14ac:dyDescent="0.3">
      <c r="A547">
        <v>38201450</v>
      </c>
      <c r="B547" t="s">
        <v>580</v>
      </c>
      <c r="C547" t="s">
        <v>534</v>
      </c>
      <c r="D547" s="10">
        <v>14.39</v>
      </c>
      <c r="E547" s="10">
        <v>14.39</v>
      </c>
      <c r="F547" s="11">
        <v>7</v>
      </c>
      <c r="G547" s="10">
        <v>100.73</v>
      </c>
      <c r="H547" s="12">
        <v>0</v>
      </c>
      <c r="I547" s="13">
        <f t="shared" si="8"/>
        <v>0</v>
      </c>
      <c r="K547" s="14"/>
    </row>
    <row r="548" spans="1:11" x14ac:dyDescent="0.3">
      <c r="A548">
        <v>38201455</v>
      </c>
      <c r="B548" t="s">
        <v>581</v>
      </c>
      <c r="C548" t="s">
        <v>534</v>
      </c>
      <c r="D548" s="10">
        <v>13.06</v>
      </c>
      <c r="E548" s="10">
        <v>13.06</v>
      </c>
      <c r="F548" s="11">
        <v>3</v>
      </c>
      <c r="G548" s="10">
        <v>39.18</v>
      </c>
      <c r="H548" s="12">
        <v>0</v>
      </c>
      <c r="I548" s="13">
        <f t="shared" si="8"/>
        <v>0</v>
      </c>
      <c r="K548" s="14"/>
    </row>
    <row r="549" spans="1:11" x14ac:dyDescent="0.3">
      <c r="A549">
        <v>38201460</v>
      </c>
      <c r="B549" t="s">
        <v>582</v>
      </c>
      <c r="C549" t="s">
        <v>534</v>
      </c>
      <c r="D549" s="10">
        <v>13.65</v>
      </c>
      <c r="E549" s="10">
        <v>13.646325167037862</v>
      </c>
      <c r="F549" s="11">
        <v>449</v>
      </c>
      <c r="G549" s="10">
        <v>6127.2</v>
      </c>
      <c r="H549" s="12">
        <v>-1.6500000000005457</v>
      </c>
      <c r="I549" s="13">
        <f t="shared" si="8"/>
        <v>-2.6929103016068445E-4</v>
      </c>
      <c r="K549" s="14"/>
    </row>
    <row r="550" spans="1:11" x14ac:dyDescent="0.3">
      <c r="A550">
        <v>38201465</v>
      </c>
      <c r="B550" t="s">
        <v>583</v>
      </c>
      <c r="C550" t="s">
        <v>534</v>
      </c>
      <c r="D550" s="10">
        <v>0</v>
      </c>
      <c r="E550" s="10">
        <v>13.42</v>
      </c>
      <c r="F550" s="11">
        <v>4</v>
      </c>
      <c r="G550" s="10">
        <v>53.68</v>
      </c>
      <c r="H550" s="12">
        <v>53.68</v>
      </c>
      <c r="I550" s="13">
        <f t="shared" si="8"/>
        <v>1</v>
      </c>
      <c r="K550" s="14"/>
    </row>
    <row r="551" spans="1:11" x14ac:dyDescent="0.3">
      <c r="A551">
        <v>38201470</v>
      </c>
      <c r="B551" t="s">
        <v>584</v>
      </c>
      <c r="C551" t="s">
        <v>520</v>
      </c>
      <c r="D551" s="10">
        <v>12.6</v>
      </c>
      <c r="E551" s="10">
        <v>12.597111913357399</v>
      </c>
      <c r="F551" s="11">
        <v>554</v>
      </c>
      <c r="G551" s="10">
        <v>6978.7999999999993</v>
      </c>
      <c r="H551" s="12">
        <v>-1.6000000000012733</v>
      </c>
      <c r="I551" s="13">
        <f t="shared" si="8"/>
        <v>-2.2926577635141765E-4</v>
      </c>
      <c r="K551" s="14"/>
    </row>
    <row r="552" spans="1:11" x14ac:dyDescent="0.3">
      <c r="A552">
        <v>38201472</v>
      </c>
      <c r="B552" t="s">
        <v>585</v>
      </c>
      <c r="C552" t="s">
        <v>534</v>
      </c>
      <c r="D552" s="10">
        <v>14.699999999999998</v>
      </c>
      <c r="E552" s="10">
        <v>14.695893719806762</v>
      </c>
      <c r="F552" s="11">
        <v>414</v>
      </c>
      <c r="G552" s="10">
        <v>6084.0999999999995</v>
      </c>
      <c r="H552" s="12">
        <v>-1.6999999999998181</v>
      </c>
      <c r="I552" s="13">
        <f t="shared" si="8"/>
        <v>-2.7941684061731696E-4</v>
      </c>
      <c r="K552" s="14"/>
    </row>
    <row r="553" spans="1:11" x14ac:dyDescent="0.3">
      <c r="A553">
        <v>38201473</v>
      </c>
      <c r="B553" t="s">
        <v>586</v>
      </c>
      <c r="C553" t="s">
        <v>520</v>
      </c>
      <c r="D553" s="10">
        <v>0</v>
      </c>
      <c r="E553" s="10">
        <v>11.99</v>
      </c>
      <c r="F553" s="11">
        <v>1</v>
      </c>
      <c r="G553" s="10">
        <v>11.99</v>
      </c>
      <c r="H553" s="12">
        <v>11.99</v>
      </c>
      <c r="I553" s="13">
        <f t="shared" si="8"/>
        <v>1</v>
      </c>
      <c r="K553" s="14"/>
    </row>
    <row r="554" spans="1:11" x14ac:dyDescent="0.3">
      <c r="A554">
        <v>38201475</v>
      </c>
      <c r="B554" t="s">
        <v>587</v>
      </c>
      <c r="C554" t="s">
        <v>520</v>
      </c>
      <c r="D554" s="10">
        <v>13.379999999999999</v>
      </c>
      <c r="E554" s="10">
        <v>13.380000000000003</v>
      </c>
      <c r="F554" s="11">
        <v>117</v>
      </c>
      <c r="G554" s="10">
        <v>1565.4600000000003</v>
      </c>
      <c r="H554" s="12">
        <v>0</v>
      </c>
      <c r="I554" s="13">
        <f t="shared" si="8"/>
        <v>0</v>
      </c>
      <c r="K554" s="14"/>
    </row>
    <row r="555" spans="1:11" x14ac:dyDescent="0.3">
      <c r="A555">
        <v>38201480</v>
      </c>
      <c r="B555" t="s">
        <v>588</v>
      </c>
      <c r="C555" t="s">
        <v>534</v>
      </c>
      <c r="D555" s="10">
        <v>17.849999999999998</v>
      </c>
      <c r="E555" s="10">
        <v>17.847035256410258</v>
      </c>
      <c r="F555" s="11">
        <v>624</v>
      </c>
      <c r="G555" s="10">
        <v>11136.550000000001</v>
      </c>
      <c r="H555" s="12">
        <v>-1.8499999999967258</v>
      </c>
      <c r="I555" s="13">
        <f t="shared" si="8"/>
        <v>-1.6611966901748976E-4</v>
      </c>
      <c r="K555" s="14"/>
    </row>
    <row r="556" spans="1:11" x14ac:dyDescent="0.3">
      <c r="A556">
        <v>38201481</v>
      </c>
      <c r="B556" t="s">
        <v>589</v>
      </c>
      <c r="C556" t="s">
        <v>520</v>
      </c>
      <c r="D556" s="10">
        <v>40.74</v>
      </c>
      <c r="E556" s="10">
        <v>47.36</v>
      </c>
      <c r="F556" s="11">
        <v>5</v>
      </c>
      <c r="G556" s="10">
        <v>223.56</v>
      </c>
      <c r="H556" s="12">
        <v>19.859999999999985</v>
      </c>
      <c r="I556" s="13">
        <f t="shared" si="8"/>
        <v>8.8835212023617757E-2</v>
      </c>
      <c r="K556" s="14"/>
    </row>
    <row r="557" spans="1:11" x14ac:dyDescent="0.3">
      <c r="A557">
        <v>38201498</v>
      </c>
      <c r="B557" t="s">
        <v>590</v>
      </c>
      <c r="C557" t="s">
        <v>476</v>
      </c>
      <c r="D557" s="10">
        <v>58.79999999999999</v>
      </c>
      <c r="E557" s="10">
        <v>58.800000000000004</v>
      </c>
      <c r="F557" s="11">
        <v>59</v>
      </c>
      <c r="G557" s="10">
        <v>3469.2000000000003</v>
      </c>
      <c r="H557" s="12">
        <v>0</v>
      </c>
      <c r="I557" s="13">
        <f t="shared" si="8"/>
        <v>0</v>
      </c>
      <c r="K557" s="14"/>
    </row>
    <row r="558" spans="1:11" x14ac:dyDescent="0.3">
      <c r="A558">
        <v>38201505</v>
      </c>
      <c r="B558" t="s">
        <v>591</v>
      </c>
      <c r="C558" t="s">
        <v>520</v>
      </c>
      <c r="D558" s="10">
        <v>0</v>
      </c>
      <c r="E558" s="10">
        <v>6.3</v>
      </c>
      <c r="F558" s="11">
        <v>1</v>
      </c>
      <c r="G558" s="10">
        <v>6.3</v>
      </c>
      <c r="H558" s="12">
        <v>6.3</v>
      </c>
      <c r="I558" s="13">
        <f t="shared" si="8"/>
        <v>1</v>
      </c>
      <c r="K558" s="14"/>
    </row>
    <row r="559" spans="1:11" x14ac:dyDescent="0.3">
      <c r="A559">
        <v>38201540</v>
      </c>
      <c r="B559" t="s">
        <v>592</v>
      </c>
      <c r="C559" t="s">
        <v>534</v>
      </c>
      <c r="D559" s="10">
        <v>8.4</v>
      </c>
      <c r="E559" s="10">
        <v>8.4</v>
      </c>
      <c r="F559" s="11">
        <v>23</v>
      </c>
      <c r="G559" s="10">
        <v>193.2</v>
      </c>
      <c r="H559" s="12">
        <v>0</v>
      </c>
      <c r="I559" s="13">
        <f t="shared" si="8"/>
        <v>0</v>
      </c>
      <c r="K559" s="14"/>
    </row>
    <row r="560" spans="1:11" x14ac:dyDescent="0.3">
      <c r="A560">
        <v>38201545</v>
      </c>
      <c r="B560" t="s">
        <v>593</v>
      </c>
      <c r="C560" t="s">
        <v>534</v>
      </c>
      <c r="D560" s="10">
        <v>53.55</v>
      </c>
      <c r="E560" s="10">
        <v>94.07</v>
      </c>
      <c r="F560" s="11">
        <v>9</v>
      </c>
      <c r="G560" s="10">
        <v>603.51</v>
      </c>
      <c r="H560" s="12">
        <v>121.56</v>
      </c>
      <c r="I560" s="13">
        <f t="shared" si="8"/>
        <v>0.20142168315355172</v>
      </c>
      <c r="K560" s="14"/>
    </row>
    <row r="561" spans="1:11" x14ac:dyDescent="0.3">
      <c r="A561">
        <v>38201555</v>
      </c>
      <c r="B561" t="s">
        <v>594</v>
      </c>
      <c r="C561" t="s">
        <v>520</v>
      </c>
      <c r="D561" s="10">
        <v>98.77</v>
      </c>
      <c r="E561" s="10">
        <v>98.77</v>
      </c>
      <c r="F561" s="11">
        <v>7</v>
      </c>
      <c r="G561" s="10">
        <v>691.39</v>
      </c>
      <c r="H561" s="12">
        <v>0</v>
      </c>
      <c r="I561" s="13">
        <f t="shared" si="8"/>
        <v>0</v>
      </c>
      <c r="K561" s="14"/>
    </row>
    <row r="562" spans="1:11" x14ac:dyDescent="0.3">
      <c r="A562">
        <v>38201580</v>
      </c>
      <c r="B562" t="s">
        <v>595</v>
      </c>
      <c r="C562" t="s">
        <v>476</v>
      </c>
      <c r="D562" s="10">
        <v>13.28</v>
      </c>
      <c r="E562" s="10">
        <v>13.28</v>
      </c>
      <c r="F562" s="11">
        <v>1</v>
      </c>
      <c r="G562" s="10">
        <v>13.28</v>
      </c>
      <c r="H562" s="12">
        <v>0</v>
      </c>
      <c r="I562" s="13">
        <f t="shared" si="8"/>
        <v>0</v>
      </c>
      <c r="K562" s="14"/>
    </row>
    <row r="563" spans="1:11" x14ac:dyDescent="0.3">
      <c r="A563">
        <v>38201620</v>
      </c>
      <c r="B563" t="s">
        <v>596</v>
      </c>
      <c r="C563" t="s">
        <v>476</v>
      </c>
      <c r="D563" s="10">
        <v>0</v>
      </c>
      <c r="E563" s="10">
        <v>5</v>
      </c>
      <c r="F563" s="11">
        <v>1</v>
      </c>
      <c r="G563" s="10">
        <v>5</v>
      </c>
      <c r="H563" s="12">
        <v>5</v>
      </c>
      <c r="I563" s="13">
        <f t="shared" si="8"/>
        <v>1</v>
      </c>
      <c r="K563" s="14"/>
    </row>
    <row r="564" spans="1:11" x14ac:dyDescent="0.3">
      <c r="A564">
        <v>38201650</v>
      </c>
      <c r="B564" t="s">
        <v>597</v>
      </c>
      <c r="C564" t="s">
        <v>476</v>
      </c>
      <c r="D564" s="10">
        <v>7.35</v>
      </c>
      <c r="E564" s="10">
        <v>7.35</v>
      </c>
      <c r="F564" s="11">
        <v>35</v>
      </c>
      <c r="G564" s="10">
        <v>257.25</v>
      </c>
      <c r="H564" s="12">
        <v>0</v>
      </c>
      <c r="I564" s="13">
        <f t="shared" si="8"/>
        <v>0</v>
      </c>
      <c r="K564" s="14"/>
    </row>
    <row r="565" spans="1:11" x14ac:dyDescent="0.3">
      <c r="A565">
        <v>38201700</v>
      </c>
      <c r="B565" t="s">
        <v>598</v>
      </c>
      <c r="C565" t="s">
        <v>476</v>
      </c>
      <c r="D565" s="10">
        <v>21.5</v>
      </c>
      <c r="E565" s="10">
        <v>21.5</v>
      </c>
      <c r="F565" s="11">
        <v>2</v>
      </c>
      <c r="G565" s="10">
        <v>43</v>
      </c>
      <c r="H565" s="12">
        <v>0</v>
      </c>
      <c r="I565" s="13">
        <f t="shared" si="8"/>
        <v>0</v>
      </c>
      <c r="K565" s="14"/>
    </row>
    <row r="566" spans="1:11" x14ac:dyDescent="0.3">
      <c r="A566">
        <v>38201722</v>
      </c>
      <c r="B566" t="s">
        <v>599</v>
      </c>
      <c r="C566" t="s">
        <v>476</v>
      </c>
      <c r="D566" s="10">
        <v>16.8</v>
      </c>
      <c r="E566" s="10">
        <v>16.8</v>
      </c>
      <c r="F566" s="11">
        <v>16</v>
      </c>
      <c r="G566" s="10">
        <v>268.8</v>
      </c>
      <c r="H566" s="12">
        <v>0</v>
      </c>
      <c r="I566" s="13">
        <f t="shared" si="8"/>
        <v>0</v>
      </c>
      <c r="K566" s="14"/>
    </row>
    <row r="567" spans="1:11" x14ac:dyDescent="0.3">
      <c r="A567">
        <v>38201730</v>
      </c>
      <c r="B567" t="s">
        <v>600</v>
      </c>
      <c r="C567" t="s">
        <v>476</v>
      </c>
      <c r="D567" s="10">
        <v>8.4</v>
      </c>
      <c r="E567" s="10">
        <v>7.3</v>
      </c>
      <c r="F567" s="11">
        <v>2</v>
      </c>
      <c r="G567" s="10">
        <v>14.6</v>
      </c>
      <c r="H567" s="12">
        <v>-2.2000000000000011</v>
      </c>
      <c r="I567" s="13">
        <f t="shared" si="8"/>
        <v>-0.15068493150684939</v>
      </c>
      <c r="K567" s="14"/>
    </row>
    <row r="568" spans="1:11" x14ac:dyDescent="0.3">
      <c r="A568">
        <v>38201770</v>
      </c>
      <c r="B568" t="s">
        <v>601</v>
      </c>
      <c r="C568" t="s">
        <v>476</v>
      </c>
      <c r="D568" s="10">
        <v>0</v>
      </c>
      <c r="E568" s="10">
        <v>6.72</v>
      </c>
      <c r="F568" s="11">
        <v>1</v>
      </c>
      <c r="G568" s="10">
        <v>6.72</v>
      </c>
      <c r="H568" s="12">
        <v>6.72</v>
      </c>
      <c r="I568" s="13">
        <f t="shared" si="8"/>
        <v>1</v>
      </c>
      <c r="K568" s="14"/>
    </row>
    <row r="569" spans="1:11" x14ac:dyDescent="0.3">
      <c r="A569">
        <v>38201810</v>
      </c>
      <c r="B569" t="s">
        <v>602</v>
      </c>
      <c r="C569" t="s">
        <v>476</v>
      </c>
      <c r="D569" s="10">
        <v>7.3500000000000005</v>
      </c>
      <c r="E569" s="10">
        <v>7.35</v>
      </c>
      <c r="F569" s="11">
        <v>37</v>
      </c>
      <c r="G569" s="10">
        <v>271.95</v>
      </c>
      <c r="H569" s="12">
        <v>0</v>
      </c>
      <c r="I569" s="13">
        <f t="shared" si="8"/>
        <v>0</v>
      </c>
      <c r="K569" s="14"/>
    </row>
    <row r="570" spans="1:11" x14ac:dyDescent="0.3">
      <c r="A570">
        <v>38201820</v>
      </c>
      <c r="B570" t="s">
        <v>603</v>
      </c>
      <c r="C570" t="s">
        <v>476</v>
      </c>
      <c r="D570" s="10">
        <v>8.4</v>
      </c>
      <c r="E570" s="10">
        <v>8.4</v>
      </c>
      <c r="F570" s="11">
        <v>31</v>
      </c>
      <c r="G570" s="10">
        <v>260.40000000000003</v>
      </c>
      <c r="H570" s="12">
        <v>0</v>
      </c>
      <c r="I570" s="13">
        <f t="shared" si="8"/>
        <v>0</v>
      </c>
      <c r="K570" s="14"/>
    </row>
    <row r="571" spans="1:11" x14ac:dyDescent="0.3">
      <c r="A571">
        <v>38201830</v>
      </c>
      <c r="B571" t="s">
        <v>604</v>
      </c>
      <c r="C571" t="s">
        <v>520</v>
      </c>
      <c r="D571" s="10">
        <v>135.44999999999999</v>
      </c>
      <c r="E571" s="10">
        <v>135.44999999999999</v>
      </c>
      <c r="F571" s="11">
        <v>8</v>
      </c>
      <c r="G571" s="10">
        <v>1083.5999999999999</v>
      </c>
      <c r="H571" s="12">
        <v>0</v>
      </c>
      <c r="I571" s="13">
        <f t="shared" si="8"/>
        <v>0</v>
      </c>
      <c r="K571" s="14"/>
    </row>
    <row r="572" spans="1:11" x14ac:dyDescent="0.3">
      <c r="A572">
        <v>38201890</v>
      </c>
      <c r="B572" t="s">
        <v>605</v>
      </c>
      <c r="C572" t="s">
        <v>476</v>
      </c>
      <c r="D572" s="10">
        <v>4.2</v>
      </c>
      <c r="E572" s="10">
        <v>4.2</v>
      </c>
      <c r="F572" s="11">
        <v>7</v>
      </c>
      <c r="G572" s="10">
        <v>29.4</v>
      </c>
      <c r="H572" s="12">
        <v>0</v>
      </c>
      <c r="I572" s="13">
        <f t="shared" si="8"/>
        <v>0</v>
      </c>
      <c r="K572" s="14"/>
    </row>
    <row r="573" spans="1:11" x14ac:dyDescent="0.3">
      <c r="A573">
        <v>38201940</v>
      </c>
      <c r="B573" t="s">
        <v>606</v>
      </c>
      <c r="C573" t="s">
        <v>476</v>
      </c>
      <c r="D573" s="10">
        <v>4.99</v>
      </c>
      <c r="E573" s="10">
        <v>4.99</v>
      </c>
      <c r="F573" s="11">
        <v>8</v>
      </c>
      <c r="G573" s="10">
        <v>39.92</v>
      </c>
      <c r="H573" s="12">
        <v>0</v>
      </c>
      <c r="I573" s="13">
        <f t="shared" si="8"/>
        <v>0</v>
      </c>
      <c r="K573" s="14"/>
    </row>
    <row r="574" spans="1:11" x14ac:dyDescent="0.3">
      <c r="A574">
        <v>38201990</v>
      </c>
      <c r="B574" t="s">
        <v>607</v>
      </c>
      <c r="C574" t="s">
        <v>476</v>
      </c>
      <c r="D574" s="10">
        <v>25.2</v>
      </c>
      <c r="E574" s="10">
        <v>25.2</v>
      </c>
      <c r="F574" s="11">
        <v>10</v>
      </c>
      <c r="G574" s="10">
        <v>252</v>
      </c>
      <c r="H574" s="12">
        <v>0</v>
      </c>
      <c r="I574" s="13">
        <f t="shared" si="8"/>
        <v>0</v>
      </c>
      <c r="K574" s="14"/>
    </row>
    <row r="575" spans="1:11" x14ac:dyDescent="0.3">
      <c r="A575">
        <v>38202010</v>
      </c>
      <c r="B575" t="s">
        <v>608</v>
      </c>
      <c r="C575" t="s">
        <v>476</v>
      </c>
      <c r="D575" s="10">
        <v>4.2</v>
      </c>
      <c r="E575" s="10">
        <v>4.2</v>
      </c>
      <c r="F575" s="11">
        <v>24</v>
      </c>
      <c r="G575" s="10">
        <v>100.8</v>
      </c>
      <c r="H575" s="12">
        <v>0</v>
      </c>
      <c r="I575" s="13">
        <f t="shared" si="8"/>
        <v>0</v>
      </c>
      <c r="K575" s="14"/>
    </row>
    <row r="576" spans="1:11" x14ac:dyDescent="0.3">
      <c r="A576">
        <v>38202011</v>
      </c>
      <c r="B576" t="s">
        <v>609</v>
      </c>
      <c r="C576" t="s">
        <v>476</v>
      </c>
      <c r="D576" s="10">
        <v>4.2</v>
      </c>
      <c r="E576" s="10">
        <v>4.2</v>
      </c>
      <c r="F576" s="11">
        <v>15</v>
      </c>
      <c r="G576" s="10">
        <v>63</v>
      </c>
      <c r="H576" s="12">
        <v>0</v>
      </c>
      <c r="I576" s="13">
        <f t="shared" si="8"/>
        <v>0</v>
      </c>
      <c r="K576" s="14"/>
    </row>
    <row r="577" spans="1:11" x14ac:dyDescent="0.3">
      <c r="A577">
        <v>38202015</v>
      </c>
      <c r="B577" t="s">
        <v>610</v>
      </c>
      <c r="C577" t="s">
        <v>476</v>
      </c>
      <c r="D577" s="10">
        <v>0</v>
      </c>
      <c r="E577" s="10">
        <v>9.4499999999999993</v>
      </c>
      <c r="F577" s="11">
        <v>1</v>
      </c>
      <c r="G577" s="10">
        <v>9.4499999999999993</v>
      </c>
      <c r="H577" s="12">
        <v>9.4499999999999993</v>
      </c>
      <c r="I577" s="13">
        <f t="shared" si="8"/>
        <v>1</v>
      </c>
      <c r="K577" s="14"/>
    </row>
    <row r="578" spans="1:11" x14ac:dyDescent="0.3">
      <c r="A578">
        <v>38202040</v>
      </c>
      <c r="B578" t="s">
        <v>611</v>
      </c>
      <c r="C578" t="s">
        <v>512</v>
      </c>
      <c r="D578" s="10">
        <v>4.5599999999999996</v>
      </c>
      <c r="E578" s="10">
        <v>4.5599999999999996</v>
      </c>
      <c r="F578" s="11">
        <v>1</v>
      </c>
      <c r="G578" s="10">
        <v>4.5599999999999996</v>
      </c>
      <c r="H578" s="12">
        <v>0</v>
      </c>
      <c r="I578" s="13">
        <f t="shared" si="8"/>
        <v>0</v>
      </c>
      <c r="K578" s="14"/>
    </row>
    <row r="579" spans="1:11" x14ac:dyDescent="0.3">
      <c r="A579">
        <v>38202050</v>
      </c>
      <c r="B579" t="s">
        <v>612</v>
      </c>
      <c r="C579" t="s">
        <v>512</v>
      </c>
      <c r="D579" s="10">
        <v>0</v>
      </c>
      <c r="E579" s="10">
        <v>137.6</v>
      </c>
      <c r="F579" s="11">
        <v>1</v>
      </c>
      <c r="G579" s="10">
        <v>137.6</v>
      </c>
      <c r="H579" s="12">
        <v>137.6</v>
      </c>
      <c r="I579" s="13">
        <f t="shared" ref="I579:I642" si="9">+IFERROR(H579/G579,0)</f>
        <v>1</v>
      </c>
      <c r="K579" s="14"/>
    </row>
    <row r="580" spans="1:11" x14ac:dyDescent="0.3">
      <c r="A580">
        <v>38202055</v>
      </c>
      <c r="B580" t="s">
        <v>613</v>
      </c>
      <c r="C580" t="s">
        <v>534</v>
      </c>
      <c r="D580" s="10">
        <v>19.95</v>
      </c>
      <c r="E580" s="10">
        <v>19.625</v>
      </c>
      <c r="F580" s="11">
        <v>6</v>
      </c>
      <c r="G580" s="10">
        <v>117.75</v>
      </c>
      <c r="H580" s="12">
        <v>-1.9499999999999886</v>
      </c>
      <c r="I580" s="13">
        <f t="shared" si="9"/>
        <v>-1.656050955414003E-2</v>
      </c>
      <c r="K580" s="14"/>
    </row>
    <row r="581" spans="1:11" x14ac:dyDescent="0.3">
      <c r="A581">
        <v>38202073</v>
      </c>
      <c r="B581" t="s">
        <v>614</v>
      </c>
      <c r="C581" t="s">
        <v>520</v>
      </c>
      <c r="D581" s="10">
        <v>43.050000000000004</v>
      </c>
      <c r="E581" s="10">
        <v>43.04999999999999</v>
      </c>
      <c r="F581" s="11">
        <v>3</v>
      </c>
      <c r="G581" s="10">
        <v>129.14999999999998</v>
      </c>
      <c r="H581" s="12">
        <v>0</v>
      </c>
      <c r="I581" s="13">
        <f t="shared" si="9"/>
        <v>0</v>
      </c>
      <c r="K581" s="14"/>
    </row>
    <row r="582" spans="1:11" x14ac:dyDescent="0.3">
      <c r="A582">
        <v>38202095</v>
      </c>
      <c r="B582" t="s">
        <v>615</v>
      </c>
      <c r="C582" t="s">
        <v>476</v>
      </c>
      <c r="D582" s="10">
        <v>14.229999999999999</v>
      </c>
      <c r="E582" s="10">
        <v>14.23</v>
      </c>
      <c r="F582" s="11">
        <v>1</v>
      </c>
      <c r="G582" s="10">
        <v>14.23</v>
      </c>
      <c r="H582" s="12">
        <v>0</v>
      </c>
      <c r="I582" s="13">
        <f t="shared" si="9"/>
        <v>0</v>
      </c>
      <c r="K582" s="14"/>
    </row>
    <row r="583" spans="1:11" x14ac:dyDescent="0.3">
      <c r="A583">
        <v>38202115</v>
      </c>
      <c r="B583" t="s">
        <v>616</v>
      </c>
      <c r="C583" t="s">
        <v>476</v>
      </c>
      <c r="D583" s="10">
        <v>27.3</v>
      </c>
      <c r="E583" s="10">
        <v>27.3</v>
      </c>
      <c r="F583" s="11">
        <v>4</v>
      </c>
      <c r="G583" s="10">
        <v>109.2</v>
      </c>
      <c r="H583" s="12">
        <v>0</v>
      </c>
      <c r="I583" s="13">
        <f t="shared" si="9"/>
        <v>0</v>
      </c>
      <c r="K583" s="14"/>
    </row>
    <row r="584" spans="1:11" x14ac:dyDescent="0.3">
      <c r="A584">
        <v>38202130</v>
      </c>
      <c r="B584" t="s">
        <v>617</v>
      </c>
      <c r="C584" t="s">
        <v>534</v>
      </c>
      <c r="D584" s="10">
        <v>70.349999999999994</v>
      </c>
      <c r="E584" s="10">
        <v>70.350000000000009</v>
      </c>
      <c r="F584" s="11">
        <v>11</v>
      </c>
      <c r="G584" s="10">
        <v>773.85</v>
      </c>
      <c r="H584" s="12">
        <v>0</v>
      </c>
      <c r="I584" s="13">
        <f t="shared" si="9"/>
        <v>0</v>
      </c>
      <c r="K584" s="14"/>
    </row>
    <row r="585" spans="1:11" x14ac:dyDescent="0.3">
      <c r="A585">
        <v>38202140</v>
      </c>
      <c r="B585" t="s">
        <v>618</v>
      </c>
      <c r="C585" t="s">
        <v>534</v>
      </c>
      <c r="D585" s="10">
        <v>5.25</v>
      </c>
      <c r="E585" s="10">
        <v>5.25</v>
      </c>
      <c r="F585" s="11">
        <v>13</v>
      </c>
      <c r="G585" s="10">
        <v>68.25</v>
      </c>
      <c r="H585" s="12">
        <v>0</v>
      </c>
      <c r="I585" s="13">
        <f t="shared" si="9"/>
        <v>0</v>
      </c>
      <c r="K585" s="14"/>
    </row>
    <row r="586" spans="1:11" x14ac:dyDescent="0.3">
      <c r="A586">
        <v>38202206</v>
      </c>
      <c r="B586" t="s">
        <v>619</v>
      </c>
      <c r="C586" t="s">
        <v>520</v>
      </c>
      <c r="D586" s="10">
        <v>21.57</v>
      </c>
      <c r="E586" s="10">
        <v>20.54</v>
      </c>
      <c r="F586" s="11">
        <v>3</v>
      </c>
      <c r="G586" s="10">
        <v>61.62</v>
      </c>
      <c r="H586" s="12">
        <v>-3.0900000000000105</v>
      </c>
      <c r="I586" s="13">
        <f t="shared" si="9"/>
        <v>-5.0146056475170571E-2</v>
      </c>
      <c r="K586" s="14"/>
    </row>
    <row r="587" spans="1:11" x14ac:dyDescent="0.3">
      <c r="A587">
        <v>38202216</v>
      </c>
      <c r="B587" t="s">
        <v>620</v>
      </c>
      <c r="C587" t="s">
        <v>522</v>
      </c>
      <c r="D587" s="10">
        <v>0</v>
      </c>
      <c r="E587" s="10">
        <v>5.25</v>
      </c>
      <c r="F587" s="11">
        <v>8</v>
      </c>
      <c r="G587" s="10">
        <v>42</v>
      </c>
      <c r="H587" s="12">
        <v>42</v>
      </c>
      <c r="I587" s="13">
        <f t="shared" si="9"/>
        <v>1</v>
      </c>
      <c r="K587" s="14"/>
    </row>
    <row r="588" spans="1:11" x14ac:dyDescent="0.3">
      <c r="A588">
        <v>38202290</v>
      </c>
      <c r="B588" t="s">
        <v>621</v>
      </c>
      <c r="C588" t="s">
        <v>476</v>
      </c>
      <c r="D588" s="10">
        <v>19.95</v>
      </c>
      <c r="E588" s="10">
        <v>19.95</v>
      </c>
      <c r="F588" s="11">
        <v>78</v>
      </c>
      <c r="G588" s="10">
        <v>1556.1</v>
      </c>
      <c r="H588" s="12">
        <v>0</v>
      </c>
      <c r="I588" s="13">
        <f t="shared" si="9"/>
        <v>0</v>
      </c>
      <c r="K588" s="14"/>
    </row>
    <row r="589" spans="1:11" x14ac:dyDescent="0.3">
      <c r="A589">
        <v>38202303</v>
      </c>
      <c r="B589" t="s">
        <v>622</v>
      </c>
      <c r="C589" t="s">
        <v>476</v>
      </c>
      <c r="D589" s="10">
        <v>17.850000000000001</v>
      </c>
      <c r="E589" s="10">
        <v>17.850000000000001</v>
      </c>
      <c r="F589" s="11">
        <v>50</v>
      </c>
      <c r="G589" s="10">
        <v>892.5</v>
      </c>
      <c r="H589" s="12">
        <v>0</v>
      </c>
      <c r="I589" s="13">
        <f t="shared" si="9"/>
        <v>0</v>
      </c>
      <c r="K589" s="14"/>
    </row>
    <row r="590" spans="1:11" x14ac:dyDescent="0.3">
      <c r="A590">
        <v>38202304</v>
      </c>
      <c r="B590" t="s">
        <v>623</v>
      </c>
      <c r="C590" t="s">
        <v>476</v>
      </c>
      <c r="D590" s="10">
        <v>18.7</v>
      </c>
      <c r="E590" s="10">
        <v>18.7</v>
      </c>
      <c r="F590" s="11">
        <v>6</v>
      </c>
      <c r="G590" s="10">
        <v>112.2</v>
      </c>
      <c r="H590" s="12">
        <v>0</v>
      </c>
      <c r="I590" s="13">
        <f t="shared" si="9"/>
        <v>0</v>
      </c>
      <c r="K590" s="14"/>
    </row>
    <row r="591" spans="1:11" x14ac:dyDescent="0.3">
      <c r="A591">
        <v>38202310</v>
      </c>
      <c r="B591" t="s">
        <v>624</v>
      </c>
      <c r="C591" t="s">
        <v>476</v>
      </c>
      <c r="D591" s="10">
        <v>7.9800000000000013</v>
      </c>
      <c r="E591" s="10">
        <v>7.9799999999999995</v>
      </c>
      <c r="F591" s="11">
        <v>16</v>
      </c>
      <c r="G591" s="10">
        <v>127.67999999999999</v>
      </c>
      <c r="H591" s="12">
        <v>0</v>
      </c>
      <c r="I591" s="13">
        <f t="shared" si="9"/>
        <v>0</v>
      </c>
      <c r="K591" s="14"/>
    </row>
    <row r="592" spans="1:11" x14ac:dyDescent="0.3">
      <c r="A592">
        <v>38202330</v>
      </c>
      <c r="B592" t="s">
        <v>625</v>
      </c>
      <c r="C592" t="s">
        <v>476</v>
      </c>
      <c r="D592" s="10">
        <v>17.850000000000001</v>
      </c>
      <c r="E592" s="10">
        <v>17.850000000000001</v>
      </c>
      <c r="F592" s="11">
        <v>4</v>
      </c>
      <c r="G592" s="10">
        <v>71.400000000000006</v>
      </c>
      <c r="H592" s="12">
        <v>0</v>
      </c>
      <c r="I592" s="13">
        <f t="shared" si="9"/>
        <v>0</v>
      </c>
      <c r="K592" s="14"/>
    </row>
    <row r="593" spans="1:11" x14ac:dyDescent="0.3">
      <c r="A593">
        <v>38202370</v>
      </c>
      <c r="B593" t="s">
        <v>626</v>
      </c>
      <c r="C593" t="s">
        <v>512</v>
      </c>
      <c r="D593" s="10">
        <v>6.7</v>
      </c>
      <c r="E593" s="10">
        <v>6.7</v>
      </c>
      <c r="F593" s="11">
        <v>6</v>
      </c>
      <c r="G593" s="10">
        <v>40.200000000000003</v>
      </c>
      <c r="H593" s="12">
        <v>0</v>
      </c>
      <c r="I593" s="13">
        <f t="shared" si="9"/>
        <v>0</v>
      </c>
      <c r="K593" s="14"/>
    </row>
    <row r="594" spans="1:11" x14ac:dyDescent="0.3">
      <c r="A594">
        <v>38202415</v>
      </c>
      <c r="B594" t="s">
        <v>627</v>
      </c>
      <c r="C594" t="s">
        <v>476</v>
      </c>
      <c r="D594" s="10">
        <v>11.42</v>
      </c>
      <c r="E594" s="10">
        <v>11.42</v>
      </c>
      <c r="F594" s="11">
        <v>1</v>
      </c>
      <c r="G594" s="10">
        <v>11.42</v>
      </c>
      <c r="H594" s="12">
        <v>0</v>
      </c>
      <c r="I594" s="13">
        <f t="shared" si="9"/>
        <v>0</v>
      </c>
      <c r="K594" s="14"/>
    </row>
    <row r="595" spans="1:11" x14ac:dyDescent="0.3">
      <c r="A595">
        <v>38202480</v>
      </c>
      <c r="B595" t="s">
        <v>628</v>
      </c>
      <c r="C595" t="s">
        <v>476</v>
      </c>
      <c r="D595" s="10">
        <v>5.51</v>
      </c>
      <c r="E595" s="10">
        <v>5.5100000000000007</v>
      </c>
      <c r="F595" s="11">
        <v>6</v>
      </c>
      <c r="G595" s="10">
        <v>33.06</v>
      </c>
      <c r="H595" s="12">
        <v>0</v>
      </c>
      <c r="I595" s="13">
        <f t="shared" si="9"/>
        <v>0</v>
      </c>
      <c r="K595" s="14"/>
    </row>
    <row r="596" spans="1:11" x14ac:dyDescent="0.3">
      <c r="A596">
        <v>38202530</v>
      </c>
      <c r="B596" t="s">
        <v>629</v>
      </c>
      <c r="C596" t="s">
        <v>534</v>
      </c>
      <c r="D596" s="10">
        <v>5.1100000000000003</v>
      </c>
      <c r="E596" s="10">
        <v>5.1100000000000003</v>
      </c>
      <c r="F596" s="11">
        <v>1</v>
      </c>
      <c r="G596" s="10">
        <v>5.1100000000000003</v>
      </c>
      <c r="H596" s="12">
        <v>0</v>
      </c>
      <c r="I596" s="13">
        <f t="shared" si="9"/>
        <v>0</v>
      </c>
      <c r="K596" s="14"/>
    </row>
    <row r="597" spans="1:11" x14ac:dyDescent="0.3">
      <c r="A597">
        <v>38202539</v>
      </c>
      <c r="B597" t="s">
        <v>630</v>
      </c>
      <c r="C597" t="s">
        <v>476</v>
      </c>
      <c r="D597" s="10">
        <v>18.380000000000003</v>
      </c>
      <c r="E597" s="10">
        <v>18.38</v>
      </c>
      <c r="F597" s="11">
        <v>4</v>
      </c>
      <c r="G597" s="10">
        <v>73.52</v>
      </c>
      <c r="H597" s="12">
        <v>0</v>
      </c>
      <c r="I597" s="13">
        <f t="shared" si="9"/>
        <v>0</v>
      </c>
      <c r="K597" s="14"/>
    </row>
    <row r="598" spans="1:11" x14ac:dyDescent="0.3">
      <c r="A598">
        <v>38202590</v>
      </c>
      <c r="B598" t="s">
        <v>631</v>
      </c>
      <c r="C598" t="s">
        <v>476</v>
      </c>
      <c r="D598" s="10">
        <v>14.7</v>
      </c>
      <c r="E598" s="10">
        <v>14.7</v>
      </c>
      <c r="F598" s="11">
        <v>5</v>
      </c>
      <c r="G598" s="10">
        <v>73.5</v>
      </c>
      <c r="H598" s="12">
        <v>0</v>
      </c>
      <c r="I598" s="13">
        <f t="shared" si="9"/>
        <v>0</v>
      </c>
      <c r="K598" s="14"/>
    </row>
    <row r="599" spans="1:11" x14ac:dyDescent="0.3">
      <c r="A599">
        <v>38202615</v>
      </c>
      <c r="B599" t="s">
        <v>632</v>
      </c>
      <c r="C599" t="s">
        <v>520</v>
      </c>
      <c r="D599" s="10">
        <v>9.4500000000000011</v>
      </c>
      <c r="E599" s="10">
        <v>9.4500000000000011</v>
      </c>
      <c r="F599" s="11">
        <v>44</v>
      </c>
      <c r="G599" s="10">
        <v>415.8</v>
      </c>
      <c r="H599" s="12">
        <v>0</v>
      </c>
      <c r="I599" s="13">
        <f t="shared" si="9"/>
        <v>0</v>
      </c>
      <c r="K599" s="14"/>
    </row>
    <row r="600" spans="1:11" x14ac:dyDescent="0.3">
      <c r="A600">
        <v>38202620</v>
      </c>
      <c r="B600" t="s">
        <v>633</v>
      </c>
      <c r="C600" t="s">
        <v>476</v>
      </c>
      <c r="D600" s="10">
        <v>36.75</v>
      </c>
      <c r="E600" s="10">
        <v>36.75</v>
      </c>
      <c r="F600" s="11">
        <v>2</v>
      </c>
      <c r="G600" s="10">
        <v>73.5</v>
      </c>
      <c r="H600" s="12">
        <v>0</v>
      </c>
      <c r="I600" s="13">
        <f t="shared" si="9"/>
        <v>0</v>
      </c>
      <c r="K600" s="14"/>
    </row>
    <row r="601" spans="1:11" x14ac:dyDescent="0.3">
      <c r="A601">
        <v>38202745</v>
      </c>
      <c r="B601" t="s">
        <v>634</v>
      </c>
      <c r="C601" t="s">
        <v>476</v>
      </c>
      <c r="D601" s="10">
        <v>7.35</v>
      </c>
      <c r="E601" s="10">
        <v>7.35</v>
      </c>
      <c r="F601" s="11">
        <v>2</v>
      </c>
      <c r="G601" s="10">
        <v>14.7</v>
      </c>
      <c r="H601" s="12">
        <v>0</v>
      </c>
      <c r="I601" s="13">
        <f t="shared" si="9"/>
        <v>0</v>
      </c>
      <c r="K601" s="14"/>
    </row>
    <row r="602" spans="1:11" x14ac:dyDescent="0.3">
      <c r="A602">
        <v>38202750</v>
      </c>
      <c r="B602" t="s">
        <v>635</v>
      </c>
      <c r="C602" t="s">
        <v>534</v>
      </c>
      <c r="D602" s="10">
        <v>24.160000000000004</v>
      </c>
      <c r="E602" s="10">
        <v>24.160000000000004</v>
      </c>
      <c r="F602" s="11">
        <v>15</v>
      </c>
      <c r="G602" s="10">
        <v>362.40000000000003</v>
      </c>
      <c r="H602" s="12">
        <v>0</v>
      </c>
      <c r="I602" s="13">
        <f t="shared" si="9"/>
        <v>0</v>
      </c>
      <c r="K602" s="14"/>
    </row>
    <row r="603" spans="1:11" x14ac:dyDescent="0.3">
      <c r="A603">
        <v>38202774</v>
      </c>
      <c r="B603" t="s">
        <v>636</v>
      </c>
      <c r="C603" t="s">
        <v>476</v>
      </c>
      <c r="D603" s="10">
        <v>22.05</v>
      </c>
      <c r="E603" s="10">
        <v>22.05</v>
      </c>
      <c r="F603" s="11">
        <v>5</v>
      </c>
      <c r="G603" s="10">
        <v>110.25</v>
      </c>
      <c r="H603" s="12">
        <v>0</v>
      </c>
      <c r="I603" s="13">
        <f t="shared" si="9"/>
        <v>0</v>
      </c>
      <c r="K603" s="14"/>
    </row>
    <row r="604" spans="1:11" x14ac:dyDescent="0.3">
      <c r="A604">
        <v>38202835</v>
      </c>
      <c r="B604" t="s">
        <v>637</v>
      </c>
      <c r="C604" t="s">
        <v>534</v>
      </c>
      <c r="D604" s="10">
        <v>14.7</v>
      </c>
      <c r="E604" s="10">
        <v>14.700000000000001</v>
      </c>
      <c r="F604" s="11">
        <v>27</v>
      </c>
      <c r="G604" s="10">
        <v>396.90000000000003</v>
      </c>
      <c r="H604" s="12">
        <v>0</v>
      </c>
      <c r="I604" s="13">
        <f t="shared" si="9"/>
        <v>0</v>
      </c>
      <c r="K604" s="14"/>
    </row>
    <row r="605" spans="1:11" x14ac:dyDescent="0.3">
      <c r="A605" s="15">
        <v>38203015</v>
      </c>
      <c r="B605" s="15" t="s">
        <v>638</v>
      </c>
      <c r="C605" s="15" t="s">
        <v>476</v>
      </c>
      <c r="D605" s="10">
        <v>0</v>
      </c>
      <c r="E605" s="10">
        <v>9.9700000000000006</v>
      </c>
      <c r="F605" s="11">
        <v>1</v>
      </c>
      <c r="G605" s="10">
        <v>9.9700000000000006</v>
      </c>
      <c r="H605" s="12">
        <v>9.9700000000000006</v>
      </c>
      <c r="I605" s="13">
        <f t="shared" si="9"/>
        <v>1</v>
      </c>
      <c r="J605" s="15"/>
      <c r="K605" s="14"/>
    </row>
    <row r="606" spans="1:11" x14ac:dyDescent="0.3">
      <c r="A606" s="15">
        <v>38203055</v>
      </c>
      <c r="B606" s="15" t="s">
        <v>639</v>
      </c>
      <c r="C606" s="15" t="s">
        <v>476</v>
      </c>
      <c r="D606" s="10">
        <v>0</v>
      </c>
      <c r="E606" s="10">
        <v>19.32</v>
      </c>
      <c r="F606" s="11">
        <v>1</v>
      </c>
      <c r="G606" s="10">
        <v>19.32</v>
      </c>
      <c r="H606" s="12">
        <v>19.32</v>
      </c>
      <c r="I606" s="13">
        <f t="shared" si="9"/>
        <v>1</v>
      </c>
      <c r="J606" s="15"/>
      <c r="K606" s="14"/>
    </row>
    <row r="607" spans="1:11" x14ac:dyDescent="0.3">
      <c r="A607">
        <v>38203150</v>
      </c>
      <c r="B607" t="s">
        <v>640</v>
      </c>
      <c r="C607" t="s">
        <v>476</v>
      </c>
      <c r="D607" s="10">
        <v>5.25</v>
      </c>
      <c r="E607" s="10">
        <v>27.93</v>
      </c>
      <c r="F607" s="11">
        <v>8</v>
      </c>
      <c r="G607" s="10">
        <v>64.680000000000007</v>
      </c>
      <c r="H607" s="12">
        <v>22.680000000000007</v>
      </c>
      <c r="I607" s="13">
        <f t="shared" si="9"/>
        <v>0.35064935064935071</v>
      </c>
      <c r="K607" s="14"/>
    </row>
    <row r="608" spans="1:11" x14ac:dyDescent="0.3">
      <c r="A608">
        <v>38203155</v>
      </c>
      <c r="B608" t="s">
        <v>641</v>
      </c>
      <c r="C608" t="s">
        <v>476</v>
      </c>
      <c r="D608" s="10">
        <v>6.3</v>
      </c>
      <c r="E608" s="10">
        <v>6.3</v>
      </c>
      <c r="F608" s="11">
        <v>2</v>
      </c>
      <c r="G608" s="10">
        <v>12.6</v>
      </c>
      <c r="H608" s="12">
        <v>0</v>
      </c>
      <c r="I608" s="13">
        <f t="shared" si="9"/>
        <v>0</v>
      </c>
      <c r="K608" s="14"/>
    </row>
    <row r="609" spans="1:11" x14ac:dyDescent="0.3">
      <c r="A609">
        <v>38203160</v>
      </c>
      <c r="B609" t="s">
        <v>642</v>
      </c>
      <c r="C609" t="s">
        <v>534</v>
      </c>
      <c r="D609" s="10">
        <v>0</v>
      </c>
      <c r="E609" s="10">
        <v>113.9</v>
      </c>
      <c r="F609" s="11">
        <v>1</v>
      </c>
      <c r="G609" s="10">
        <v>113.9</v>
      </c>
      <c r="H609" s="12">
        <v>113.9</v>
      </c>
      <c r="I609" s="13">
        <f t="shared" si="9"/>
        <v>1</v>
      </c>
      <c r="K609" s="14"/>
    </row>
    <row r="610" spans="1:11" x14ac:dyDescent="0.3">
      <c r="A610">
        <v>38203275</v>
      </c>
      <c r="B610" t="s">
        <v>643</v>
      </c>
      <c r="C610" t="s">
        <v>534</v>
      </c>
      <c r="D610" s="10">
        <v>15.38</v>
      </c>
      <c r="E610" s="10">
        <v>29.3</v>
      </c>
      <c r="F610" s="11">
        <v>3</v>
      </c>
      <c r="G610" s="10">
        <v>60.06</v>
      </c>
      <c r="H610" s="12">
        <v>13.920000000000002</v>
      </c>
      <c r="I610" s="13">
        <f t="shared" si="9"/>
        <v>0.23176823176823177</v>
      </c>
      <c r="K610" s="14"/>
    </row>
    <row r="611" spans="1:11" x14ac:dyDescent="0.3">
      <c r="A611">
        <v>38203286</v>
      </c>
      <c r="B611" t="s">
        <v>644</v>
      </c>
      <c r="C611" t="s">
        <v>520</v>
      </c>
      <c r="D611" s="10">
        <v>0</v>
      </c>
      <c r="E611" s="10">
        <v>86.82</v>
      </c>
      <c r="F611" s="11">
        <v>1</v>
      </c>
      <c r="G611" s="10">
        <v>86.82</v>
      </c>
      <c r="H611" s="12">
        <v>86.82</v>
      </c>
      <c r="I611" s="13">
        <f t="shared" si="9"/>
        <v>1</v>
      </c>
      <c r="K611" s="14"/>
    </row>
    <row r="612" spans="1:11" x14ac:dyDescent="0.3">
      <c r="A612">
        <v>38203385</v>
      </c>
      <c r="B612" t="s">
        <v>645</v>
      </c>
      <c r="C612" t="s">
        <v>476</v>
      </c>
      <c r="D612" s="10">
        <v>0</v>
      </c>
      <c r="E612" s="10">
        <v>18.52</v>
      </c>
      <c r="F612" s="11">
        <v>1</v>
      </c>
      <c r="G612" s="10">
        <v>18.52</v>
      </c>
      <c r="H612" s="12">
        <v>18.52</v>
      </c>
      <c r="I612" s="13">
        <f t="shared" si="9"/>
        <v>1</v>
      </c>
      <c r="K612" s="14"/>
    </row>
    <row r="613" spans="1:11" x14ac:dyDescent="0.3">
      <c r="A613">
        <v>38203500</v>
      </c>
      <c r="B613" t="s">
        <v>646</v>
      </c>
      <c r="C613" t="s">
        <v>476</v>
      </c>
      <c r="D613" s="10">
        <v>29.56</v>
      </c>
      <c r="E613" s="10">
        <v>29.56</v>
      </c>
      <c r="F613" s="11">
        <v>2</v>
      </c>
      <c r="G613" s="10">
        <v>59.12</v>
      </c>
      <c r="H613" s="12">
        <v>0</v>
      </c>
      <c r="I613" s="13">
        <f t="shared" si="9"/>
        <v>0</v>
      </c>
      <c r="K613" s="14"/>
    </row>
    <row r="614" spans="1:11" x14ac:dyDescent="0.3">
      <c r="A614">
        <v>38203533</v>
      </c>
      <c r="B614" t="s">
        <v>647</v>
      </c>
      <c r="C614" t="s">
        <v>534</v>
      </c>
      <c r="D614" s="10">
        <v>0</v>
      </c>
      <c r="E614" s="10">
        <v>17.850000000000001</v>
      </c>
      <c r="F614" s="11">
        <v>1</v>
      </c>
      <c r="G614" s="10">
        <v>17.850000000000001</v>
      </c>
      <c r="H614" s="12">
        <v>17.850000000000001</v>
      </c>
      <c r="I614" s="13">
        <f t="shared" si="9"/>
        <v>1</v>
      </c>
      <c r="K614" s="14"/>
    </row>
    <row r="615" spans="1:11" x14ac:dyDescent="0.3">
      <c r="A615">
        <v>38203700</v>
      </c>
      <c r="B615" t="s">
        <v>648</v>
      </c>
      <c r="C615" t="s">
        <v>476</v>
      </c>
      <c r="D615" s="10">
        <v>19.95</v>
      </c>
      <c r="E615" s="10">
        <v>19.95</v>
      </c>
      <c r="F615" s="11">
        <v>3</v>
      </c>
      <c r="G615" s="10">
        <v>59.85</v>
      </c>
      <c r="H615" s="12">
        <v>0</v>
      </c>
      <c r="I615" s="13">
        <f t="shared" si="9"/>
        <v>0</v>
      </c>
      <c r="K615" s="14"/>
    </row>
    <row r="616" spans="1:11" x14ac:dyDescent="0.3">
      <c r="A616">
        <v>38203741</v>
      </c>
      <c r="B616" t="s">
        <v>649</v>
      </c>
      <c r="C616" t="s">
        <v>476</v>
      </c>
      <c r="D616" s="10">
        <v>43.05</v>
      </c>
      <c r="E616" s="10">
        <v>43.05</v>
      </c>
      <c r="F616" s="11">
        <v>2</v>
      </c>
      <c r="G616" s="10">
        <v>86.1</v>
      </c>
      <c r="H616" s="12">
        <v>0</v>
      </c>
      <c r="I616" s="13">
        <f t="shared" si="9"/>
        <v>0</v>
      </c>
      <c r="K616" s="14"/>
    </row>
    <row r="617" spans="1:11" x14ac:dyDescent="0.3">
      <c r="A617">
        <v>38203747</v>
      </c>
      <c r="B617" t="s">
        <v>650</v>
      </c>
      <c r="C617" t="s">
        <v>520</v>
      </c>
      <c r="D617" s="10">
        <v>12.600000000000001</v>
      </c>
      <c r="E617" s="10">
        <v>12.6</v>
      </c>
      <c r="F617" s="11">
        <v>1420</v>
      </c>
      <c r="G617" s="10">
        <v>17892</v>
      </c>
      <c r="H617" s="12">
        <v>0</v>
      </c>
      <c r="I617" s="13">
        <f t="shared" si="9"/>
        <v>0</v>
      </c>
      <c r="K617" s="14"/>
    </row>
    <row r="618" spans="1:11" x14ac:dyDescent="0.3">
      <c r="A618">
        <v>38203753</v>
      </c>
      <c r="B618" t="s">
        <v>651</v>
      </c>
      <c r="C618" t="s">
        <v>522</v>
      </c>
      <c r="D618" s="10">
        <v>5.25</v>
      </c>
      <c r="E618" s="10">
        <v>5.25</v>
      </c>
      <c r="F618" s="11">
        <v>17</v>
      </c>
      <c r="G618" s="10">
        <v>89.25</v>
      </c>
      <c r="H618" s="12">
        <v>0</v>
      </c>
      <c r="I618" s="13">
        <f t="shared" si="9"/>
        <v>0</v>
      </c>
      <c r="K618" s="14"/>
    </row>
    <row r="619" spans="1:11" x14ac:dyDescent="0.3">
      <c r="A619">
        <v>38203776</v>
      </c>
      <c r="B619" t="s">
        <v>652</v>
      </c>
      <c r="C619" t="s">
        <v>534</v>
      </c>
      <c r="D619" s="10">
        <v>22.050000000000004</v>
      </c>
      <c r="E619" s="10">
        <v>22.05</v>
      </c>
      <c r="F619" s="11">
        <v>22</v>
      </c>
      <c r="G619" s="10">
        <v>485.1</v>
      </c>
      <c r="H619" s="12">
        <v>0</v>
      </c>
      <c r="I619" s="13">
        <f t="shared" si="9"/>
        <v>0</v>
      </c>
      <c r="K619" s="14"/>
    </row>
    <row r="620" spans="1:11" x14ac:dyDescent="0.3">
      <c r="A620">
        <v>38203804</v>
      </c>
      <c r="B620" t="s">
        <v>653</v>
      </c>
      <c r="C620" t="s">
        <v>534</v>
      </c>
      <c r="D620" s="10">
        <v>15.96</v>
      </c>
      <c r="E620" s="10">
        <v>15.959999999999999</v>
      </c>
      <c r="F620" s="11">
        <v>5</v>
      </c>
      <c r="G620" s="10">
        <v>79.8</v>
      </c>
      <c r="H620" s="12">
        <v>0</v>
      </c>
      <c r="I620" s="13">
        <f t="shared" si="9"/>
        <v>0</v>
      </c>
      <c r="K620" s="14"/>
    </row>
    <row r="621" spans="1:11" x14ac:dyDescent="0.3">
      <c r="A621">
        <v>38203856</v>
      </c>
      <c r="B621" t="s">
        <v>654</v>
      </c>
      <c r="C621" t="s">
        <v>520</v>
      </c>
      <c r="D621" s="10">
        <v>7.7</v>
      </c>
      <c r="E621" s="10">
        <v>7.7</v>
      </c>
      <c r="F621" s="11">
        <v>7</v>
      </c>
      <c r="G621" s="10">
        <v>53.9</v>
      </c>
      <c r="H621" s="12">
        <v>0</v>
      </c>
      <c r="I621" s="13">
        <f t="shared" si="9"/>
        <v>0</v>
      </c>
      <c r="K621" s="14"/>
    </row>
    <row r="622" spans="1:11" x14ac:dyDescent="0.3">
      <c r="A622">
        <v>38203860</v>
      </c>
      <c r="B622" t="s">
        <v>655</v>
      </c>
      <c r="C622" t="s">
        <v>522</v>
      </c>
      <c r="D622" s="10">
        <v>124.95</v>
      </c>
      <c r="E622" s="10">
        <v>124.95</v>
      </c>
      <c r="F622" s="11">
        <v>6</v>
      </c>
      <c r="G622" s="10">
        <v>749.7</v>
      </c>
      <c r="H622" s="12">
        <v>0</v>
      </c>
      <c r="I622" s="13">
        <f t="shared" si="9"/>
        <v>0</v>
      </c>
      <c r="K622" s="14"/>
    </row>
    <row r="623" spans="1:11" x14ac:dyDescent="0.3">
      <c r="A623">
        <v>38203870</v>
      </c>
      <c r="B623" t="s">
        <v>656</v>
      </c>
      <c r="C623" t="s">
        <v>522</v>
      </c>
      <c r="D623" s="10">
        <v>0</v>
      </c>
      <c r="E623" s="10">
        <v>118.65000000000002</v>
      </c>
      <c r="F623" s="11">
        <v>3</v>
      </c>
      <c r="G623" s="10">
        <v>355.95000000000005</v>
      </c>
      <c r="H623" s="12">
        <v>355.95000000000005</v>
      </c>
      <c r="I623" s="13">
        <f t="shared" si="9"/>
        <v>1</v>
      </c>
      <c r="K623" s="14"/>
    </row>
    <row r="624" spans="1:11" x14ac:dyDescent="0.3">
      <c r="A624">
        <v>38203875</v>
      </c>
      <c r="B624" t="s">
        <v>657</v>
      </c>
      <c r="C624" t="s">
        <v>522</v>
      </c>
      <c r="D624" s="10">
        <v>34.44</v>
      </c>
      <c r="E624" s="10">
        <v>34.44</v>
      </c>
      <c r="F624" s="11">
        <v>2</v>
      </c>
      <c r="G624" s="10">
        <v>68.88</v>
      </c>
      <c r="H624" s="12">
        <v>0</v>
      </c>
      <c r="I624" s="13">
        <f t="shared" si="9"/>
        <v>0</v>
      </c>
      <c r="K624" s="14"/>
    </row>
    <row r="625" spans="1:11" x14ac:dyDescent="0.3">
      <c r="A625">
        <v>38204150</v>
      </c>
      <c r="B625" t="s">
        <v>658</v>
      </c>
      <c r="C625" t="s">
        <v>476</v>
      </c>
      <c r="D625" s="10">
        <v>21.58</v>
      </c>
      <c r="E625" s="10">
        <v>21.58</v>
      </c>
      <c r="F625" s="11">
        <v>2</v>
      </c>
      <c r="G625" s="10">
        <v>43.16</v>
      </c>
      <c r="H625" s="12">
        <v>0</v>
      </c>
      <c r="I625" s="13">
        <f t="shared" si="9"/>
        <v>0</v>
      </c>
      <c r="K625" s="14"/>
    </row>
    <row r="626" spans="1:11" x14ac:dyDescent="0.3">
      <c r="A626">
        <v>38204200</v>
      </c>
      <c r="B626" t="s">
        <v>659</v>
      </c>
      <c r="C626" t="s">
        <v>522</v>
      </c>
      <c r="D626" s="10">
        <v>13.65</v>
      </c>
      <c r="E626" s="10">
        <v>13.65</v>
      </c>
      <c r="F626" s="11">
        <v>2</v>
      </c>
      <c r="G626" s="10">
        <v>27.3</v>
      </c>
      <c r="H626" s="12">
        <v>0</v>
      </c>
      <c r="I626" s="13">
        <f t="shared" si="9"/>
        <v>0</v>
      </c>
      <c r="K626" s="14"/>
    </row>
    <row r="627" spans="1:11" x14ac:dyDescent="0.3">
      <c r="A627">
        <v>38205068</v>
      </c>
      <c r="B627" t="s">
        <v>660</v>
      </c>
      <c r="C627" t="s">
        <v>476</v>
      </c>
      <c r="D627" s="10">
        <v>0</v>
      </c>
      <c r="E627" s="10">
        <v>30.45</v>
      </c>
      <c r="F627" s="11">
        <v>3</v>
      </c>
      <c r="G627" s="10">
        <v>91.35</v>
      </c>
      <c r="H627" s="12">
        <v>91.35</v>
      </c>
      <c r="I627" s="13">
        <f t="shared" si="9"/>
        <v>1</v>
      </c>
      <c r="K627" s="14"/>
    </row>
    <row r="628" spans="1:11" x14ac:dyDescent="0.3">
      <c r="A628">
        <v>38205089</v>
      </c>
      <c r="B628" t="s">
        <v>661</v>
      </c>
      <c r="C628" t="s">
        <v>520</v>
      </c>
      <c r="D628" s="10">
        <v>11.55</v>
      </c>
      <c r="E628" s="10">
        <v>11.55</v>
      </c>
      <c r="F628" s="11">
        <v>2</v>
      </c>
      <c r="G628" s="10">
        <v>23.1</v>
      </c>
      <c r="H628" s="12">
        <v>0</v>
      </c>
      <c r="I628" s="13">
        <f t="shared" si="9"/>
        <v>0</v>
      </c>
      <c r="K628" s="14"/>
    </row>
    <row r="629" spans="1:11" x14ac:dyDescent="0.3">
      <c r="A629">
        <v>38205522</v>
      </c>
      <c r="B629" t="s">
        <v>662</v>
      </c>
      <c r="C629" t="s">
        <v>476</v>
      </c>
      <c r="D629" s="10">
        <v>7.0799999999999992</v>
      </c>
      <c r="E629" s="10">
        <v>7.08</v>
      </c>
      <c r="F629" s="11">
        <v>4</v>
      </c>
      <c r="G629" s="10">
        <v>28.32</v>
      </c>
      <c r="H629" s="12">
        <v>0</v>
      </c>
      <c r="I629" s="13">
        <f t="shared" si="9"/>
        <v>0</v>
      </c>
      <c r="K629" s="14"/>
    </row>
    <row r="630" spans="1:11" x14ac:dyDescent="0.3">
      <c r="A630">
        <v>38206028</v>
      </c>
      <c r="B630" t="s">
        <v>663</v>
      </c>
      <c r="C630" t="s">
        <v>664</v>
      </c>
      <c r="D630" s="10">
        <v>3.6799999999999993</v>
      </c>
      <c r="E630" s="10">
        <v>3.68</v>
      </c>
      <c r="F630" s="11">
        <v>181</v>
      </c>
      <c r="G630" s="10">
        <v>666.08</v>
      </c>
      <c r="H630" s="12">
        <v>0</v>
      </c>
      <c r="I630" s="13">
        <f t="shared" si="9"/>
        <v>0</v>
      </c>
      <c r="K630" s="14"/>
    </row>
    <row r="631" spans="1:11" x14ac:dyDescent="0.3">
      <c r="A631">
        <v>38206570</v>
      </c>
      <c r="B631" t="s">
        <v>665</v>
      </c>
      <c r="C631" t="s">
        <v>520</v>
      </c>
      <c r="D631" s="10">
        <v>8.4</v>
      </c>
      <c r="E631" s="10">
        <v>8.4</v>
      </c>
      <c r="F631" s="11">
        <v>2</v>
      </c>
      <c r="G631" s="10">
        <v>16.8</v>
      </c>
      <c r="H631" s="12">
        <v>0</v>
      </c>
      <c r="I631" s="13">
        <f t="shared" si="9"/>
        <v>0</v>
      </c>
      <c r="K631" s="14"/>
    </row>
    <row r="632" spans="1:11" x14ac:dyDescent="0.3">
      <c r="A632">
        <v>38206590</v>
      </c>
      <c r="B632" t="s">
        <v>666</v>
      </c>
      <c r="C632" t="s">
        <v>512</v>
      </c>
      <c r="D632" s="10">
        <v>75.599999999999994</v>
      </c>
      <c r="E632" s="10">
        <v>75.599999999999994</v>
      </c>
      <c r="F632" s="11">
        <v>2</v>
      </c>
      <c r="G632" s="10">
        <v>151.19999999999999</v>
      </c>
      <c r="H632" s="12">
        <v>0</v>
      </c>
      <c r="I632" s="13">
        <f t="shared" si="9"/>
        <v>0</v>
      </c>
      <c r="K632" s="14"/>
    </row>
    <row r="633" spans="1:11" x14ac:dyDescent="0.3">
      <c r="A633">
        <v>38206600</v>
      </c>
      <c r="B633" t="s">
        <v>667</v>
      </c>
      <c r="C633" t="s">
        <v>512</v>
      </c>
      <c r="D633" s="10">
        <v>90.3</v>
      </c>
      <c r="E633" s="10">
        <v>300.56</v>
      </c>
      <c r="F633" s="11">
        <v>3</v>
      </c>
      <c r="G633" s="10">
        <v>901.68</v>
      </c>
      <c r="H633" s="12">
        <v>630.78000000000009</v>
      </c>
      <c r="I633" s="13">
        <f t="shared" si="9"/>
        <v>0.69956081980303442</v>
      </c>
      <c r="K633" s="14"/>
    </row>
    <row r="634" spans="1:11" x14ac:dyDescent="0.3">
      <c r="A634">
        <v>38206710</v>
      </c>
      <c r="B634" t="s">
        <v>668</v>
      </c>
      <c r="C634" t="s">
        <v>534</v>
      </c>
      <c r="D634" s="10">
        <v>28.35</v>
      </c>
      <c r="E634" s="10">
        <v>28.349999999999998</v>
      </c>
      <c r="F634" s="11">
        <v>6</v>
      </c>
      <c r="G634" s="10">
        <v>170.1</v>
      </c>
      <c r="H634" s="12">
        <v>0</v>
      </c>
      <c r="I634" s="13">
        <f t="shared" si="9"/>
        <v>0</v>
      </c>
      <c r="K634" s="14"/>
    </row>
    <row r="635" spans="1:11" x14ac:dyDescent="0.3">
      <c r="A635">
        <v>38206757</v>
      </c>
      <c r="B635" t="s">
        <v>669</v>
      </c>
      <c r="C635" t="s">
        <v>476</v>
      </c>
      <c r="D635" s="10">
        <v>25.2</v>
      </c>
      <c r="E635" s="10">
        <v>25.2</v>
      </c>
      <c r="F635" s="11">
        <v>1</v>
      </c>
      <c r="G635" s="10">
        <v>25.2</v>
      </c>
      <c r="H635" s="12">
        <v>0</v>
      </c>
      <c r="I635" s="13">
        <f t="shared" si="9"/>
        <v>0</v>
      </c>
      <c r="K635" s="14"/>
    </row>
    <row r="636" spans="1:11" x14ac:dyDescent="0.3">
      <c r="A636">
        <v>38206802</v>
      </c>
      <c r="B636" t="s">
        <v>670</v>
      </c>
      <c r="C636" t="s">
        <v>520</v>
      </c>
      <c r="D636" s="10">
        <v>49.73</v>
      </c>
      <c r="E636" s="10">
        <v>49.73</v>
      </c>
      <c r="F636" s="11">
        <v>2</v>
      </c>
      <c r="G636" s="10">
        <v>99.46</v>
      </c>
      <c r="H636" s="12">
        <v>0</v>
      </c>
      <c r="I636" s="13">
        <f t="shared" si="9"/>
        <v>0</v>
      </c>
      <c r="K636" s="14"/>
    </row>
    <row r="637" spans="1:11" x14ac:dyDescent="0.3">
      <c r="A637">
        <v>38207020</v>
      </c>
      <c r="B637" t="s">
        <v>671</v>
      </c>
      <c r="C637" t="s">
        <v>520</v>
      </c>
      <c r="D637" s="10">
        <v>0</v>
      </c>
      <c r="E637" s="10">
        <v>1.6</v>
      </c>
      <c r="F637" s="11">
        <v>2</v>
      </c>
      <c r="G637" s="10">
        <v>3.2</v>
      </c>
      <c r="H637" s="12">
        <v>3.2</v>
      </c>
      <c r="I637" s="13">
        <f t="shared" si="9"/>
        <v>1</v>
      </c>
      <c r="K637" s="14"/>
    </row>
    <row r="638" spans="1:11" x14ac:dyDescent="0.3">
      <c r="A638">
        <v>38243603</v>
      </c>
      <c r="B638" t="s">
        <v>672</v>
      </c>
      <c r="C638" t="s">
        <v>476</v>
      </c>
      <c r="D638" s="10">
        <v>5.59</v>
      </c>
      <c r="E638" s="10">
        <v>5.339019607843138</v>
      </c>
      <c r="F638" s="11">
        <v>51</v>
      </c>
      <c r="G638" s="10">
        <v>272.29000000000002</v>
      </c>
      <c r="H638" s="12">
        <v>-12.799999999999955</v>
      </c>
      <c r="I638" s="13">
        <f t="shared" si="9"/>
        <v>-4.7008703955341562E-2</v>
      </c>
      <c r="K638" s="14"/>
    </row>
    <row r="639" spans="1:11" x14ac:dyDescent="0.3">
      <c r="A639">
        <v>38243604</v>
      </c>
      <c r="B639" t="s">
        <v>673</v>
      </c>
      <c r="C639" t="s">
        <v>476</v>
      </c>
      <c r="D639" s="10">
        <v>0</v>
      </c>
      <c r="E639" s="10">
        <v>5.72</v>
      </c>
      <c r="F639" s="11">
        <v>2</v>
      </c>
      <c r="G639" s="10">
        <v>11.44</v>
      </c>
      <c r="H639" s="12">
        <v>11.44</v>
      </c>
      <c r="I639" s="13">
        <f t="shared" si="9"/>
        <v>1</v>
      </c>
      <c r="K639" s="14"/>
    </row>
    <row r="640" spans="1:11" x14ac:dyDescent="0.3">
      <c r="A640">
        <v>38243605</v>
      </c>
      <c r="B640" t="s">
        <v>674</v>
      </c>
      <c r="C640" t="s">
        <v>476</v>
      </c>
      <c r="D640" s="10">
        <v>4.3100000000000005</v>
      </c>
      <c r="E640" s="10">
        <v>4.3099999999999996</v>
      </c>
      <c r="F640" s="11">
        <v>17</v>
      </c>
      <c r="G640" s="10">
        <v>73.27</v>
      </c>
      <c r="H640" s="12">
        <v>0</v>
      </c>
      <c r="I640" s="13">
        <f t="shared" si="9"/>
        <v>0</v>
      </c>
      <c r="K640" s="14"/>
    </row>
    <row r="641" spans="1:11" x14ac:dyDescent="0.3">
      <c r="A641">
        <v>38243614</v>
      </c>
      <c r="B641" t="s">
        <v>675</v>
      </c>
      <c r="C641" t="s">
        <v>534</v>
      </c>
      <c r="D641" s="10">
        <v>7.35</v>
      </c>
      <c r="E641" s="10">
        <v>7.35</v>
      </c>
      <c r="F641" s="11">
        <v>2</v>
      </c>
      <c r="G641" s="10">
        <v>14.7</v>
      </c>
      <c r="H641" s="12">
        <v>0</v>
      </c>
      <c r="I641" s="13">
        <f t="shared" si="9"/>
        <v>0</v>
      </c>
      <c r="K641" s="14"/>
    </row>
    <row r="642" spans="1:11" x14ac:dyDescent="0.3">
      <c r="A642">
        <v>38243624</v>
      </c>
      <c r="B642" t="s">
        <v>676</v>
      </c>
      <c r="C642" t="s">
        <v>520</v>
      </c>
      <c r="D642" s="10">
        <v>49.73</v>
      </c>
      <c r="E642" s="10">
        <v>49.73</v>
      </c>
      <c r="F642" s="11">
        <v>2</v>
      </c>
      <c r="G642" s="10">
        <v>99.46</v>
      </c>
      <c r="H642" s="12">
        <v>0</v>
      </c>
      <c r="I642" s="13">
        <f t="shared" si="9"/>
        <v>0</v>
      </c>
      <c r="K642" s="14"/>
    </row>
    <row r="643" spans="1:11" x14ac:dyDescent="0.3">
      <c r="A643">
        <v>38280030</v>
      </c>
      <c r="B643" t="s">
        <v>677</v>
      </c>
      <c r="C643" t="s">
        <v>476</v>
      </c>
      <c r="D643" s="10">
        <v>0</v>
      </c>
      <c r="E643" s="10">
        <v>18.649999999999999</v>
      </c>
      <c r="F643" s="11">
        <v>1</v>
      </c>
      <c r="G643" s="10">
        <v>18.649999999999999</v>
      </c>
      <c r="H643" s="12">
        <v>18.649999999999999</v>
      </c>
      <c r="I643" s="13">
        <f t="shared" ref="I643:I706" si="10">+IFERROR(H643/G643,0)</f>
        <v>1</v>
      </c>
      <c r="K643" s="14"/>
    </row>
    <row r="644" spans="1:11" x14ac:dyDescent="0.3">
      <c r="A644">
        <v>38287002</v>
      </c>
      <c r="B644" t="s">
        <v>678</v>
      </c>
      <c r="C644" t="s">
        <v>502</v>
      </c>
      <c r="D644" s="10">
        <v>235.41</v>
      </c>
      <c r="E644" s="10">
        <v>235.41</v>
      </c>
      <c r="F644" s="11">
        <v>3</v>
      </c>
      <c r="G644" s="10">
        <v>706.23</v>
      </c>
      <c r="H644" s="12">
        <v>0</v>
      </c>
      <c r="I644" s="13">
        <f t="shared" si="10"/>
        <v>0</v>
      </c>
      <c r="K644" s="14"/>
    </row>
    <row r="645" spans="1:11" x14ac:dyDescent="0.3">
      <c r="A645">
        <v>38287004</v>
      </c>
      <c r="B645" t="s">
        <v>679</v>
      </c>
      <c r="C645" t="s">
        <v>502</v>
      </c>
      <c r="D645" s="10">
        <v>16.68</v>
      </c>
      <c r="E645" s="10">
        <v>16.68</v>
      </c>
      <c r="F645" s="11">
        <v>7</v>
      </c>
      <c r="G645" s="10">
        <v>116.76</v>
      </c>
      <c r="H645" s="12">
        <v>0</v>
      </c>
      <c r="I645" s="13">
        <f t="shared" si="10"/>
        <v>0</v>
      </c>
      <c r="K645" s="14"/>
    </row>
    <row r="646" spans="1:11" x14ac:dyDescent="0.3">
      <c r="A646">
        <v>38293920</v>
      </c>
      <c r="B646" t="s">
        <v>680</v>
      </c>
      <c r="C646" t="s">
        <v>534</v>
      </c>
      <c r="D646" s="10">
        <v>14.7</v>
      </c>
      <c r="E646" s="10">
        <v>14.7</v>
      </c>
      <c r="F646" s="11">
        <v>21</v>
      </c>
      <c r="G646" s="10">
        <v>308.7</v>
      </c>
      <c r="H646" s="12">
        <v>0</v>
      </c>
      <c r="I646" s="13">
        <f t="shared" si="10"/>
        <v>0</v>
      </c>
      <c r="K646" s="14"/>
    </row>
    <row r="647" spans="1:11" x14ac:dyDescent="0.3">
      <c r="A647">
        <v>38293921</v>
      </c>
      <c r="B647" t="s">
        <v>681</v>
      </c>
      <c r="C647" t="s">
        <v>512</v>
      </c>
      <c r="D647" s="10">
        <v>0</v>
      </c>
      <c r="E647" s="10">
        <v>16.8</v>
      </c>
      <c r="F647" s="11">
        <v>1</v>
      </c>
      <c r="G647" s="10">
        <v>16.8</v>
      </c>
      <c r="H647" s="12">
        <v>16.8</v>
      </c>
      <c r="I647" s="13">
        <f t="shared" si="10"/>
        <v>1</v>
      </c>
      <c r="K647" s="14"/>
    </row>
    <row r="648" spans="1:11" x14ac:dyDescent="0.3">
      <c r="A648">
        <v>38293923</v>
      </c>
      <c r="B648" t="s">
        <v>682</v>
      </c>
      <c r="C648" t="s">
        <v>534</v>
      </c>
      <c r="D648" s="10">
        <v>0</v>
      </c>
      <c r="E648" s="10">
        <v>27.3</v>
      </c>
      <c r="F648" s="11">
        <v>1</v>
      </c>
      <c r="G648" s="10">
        <v>27.3</v>
      </c>
      <c r="H648" s="12">
        <v>27.3</v>
      </c>
      <c r="I648" s="13">
        <f t="shared" si="10"/>
        <v>1</v>
      </c>
      <c r="K648" s="14"/>
    </row>
    <row r="649" spans="1:11" x14ac:dyDescent="0.3">
      <c r="A649">
        <v>38299318</v>
      </c>
      <c r="B649" t="s">
        <v>683</v>
      </c>
      <c r="C649" t="s">
        <v>534</v>
      </c>
      <c r="D649" s="10">
        <v>43.83</v>
      </c>
      <c r="E649" s="10">
        <v>43.83</v>
      </c>
      <c r="F649" s="11">
        <v>1</v>
      </c>
      <c r="G649" s="10">
        <v>43.83</v>
      </c>
      <c r="H649" s="12">
        <v>0</v>
      </c>
      <c r="I649" s="13">
        <f t="shared" si="10"/>
        <v>0</v>
      </c>
      <c r="K649" s="14"/>
    </row>
    <row r="650" spans="1:11" x14ac:dyDescent="0.3">
      <c r="A650">
        <v>38299344</v>
      </c>
      <c r="B650" t="s">
        <v>684</v>
      </c>
      <c r="C650" t="s">
        <v>520</v>
      </c>
      <c r="D650" s="10">
        <v>10.5</v>
      </c>
      <c r="E650" s="10">
        <v>10.5</v>
      </c>
      <c r="F650" s="11">
        <v>1</v>
      </c>
      <c r="G650" s="10">
        <v>10.5</v>
      </c>
      <c r="H650" s="12">
        <v>0</v>
      </c>
      <c r="I650" s="13">
        <f t="shared" si="10"/>
        <v>0</v>
      </c>
      <c r="K650" s="14"/>
    </row>
    <row r="651" spans="1:11" x14ac:dyDescent="0.3">
      <c r="A651">
        <v>38299354</v>
      </c>
      <c r="B651" t="s">
        <v>685</v>
      </c>
      <c r="C651" t="s">
        <v>534</v>
      </c>
      <c r="D651" s="10">
        <v>0</v>
      </c>
      <c r="E651" s="10">
        <v>64.400000000000006</v>
      </c>
      <c r="F651" s="11">
        <v>2</v>
      </c>
      <c r="G651" s="10">
        <v>128.80000000000001</v>
      </c>
      <c r="H651" s="12">
        <v>128.80000000000001</v>
      </c>
      <c r="I651" s="13">
        <f t="shared" si="10"/>
        <v>1</v>
      </c>
      <c r="K651" s="14"/>
    </row>
    <row r="652" spans="1:11" x14ac:dyDescent="0.3">
      <c r="A652">
        <v>38299999</v>
      </c>
      <c r="B652" t="s">
        <v>686</v>
      </c>
      <c r="C652" t="s">
        <v>522</v>
      </c>
      <c r="D652" s="10">
        <v>0</v>
      </c>
      <c r="E652" s="10">
        <v>0</v>
      </c>
      <c r="F652" s="11">
        <v>13</v>
      </c>
      <c r="G652" s="10">
        <v>0</v>
      </c>
      <c r="H652" s="12">
        <v>0</v>
      </c>
      <c r="I652" s="13">
        <f t="shared" si="10"/>
        <v>0</v>
      </c>
      <c r="K652" s="14"/>
    </row>
    <row r="653" spans="1:11" x14ac:dyDescent="0.3">
      <c r="A653">
        <v>38300004</v>
      </c>
      <c r="B653" t="s">
        <v>687</v>
      </c>
      <c r="C653" t="s">
        <v>476</v>
      </c>
      <c r="D653" s="10">
        <v>128.1</v>
      </c>
      <c r="E653" s="10">
        <v>135.47</v>
      </c>
      <c r="F653" s="11">
        <v>1210</v>
      </c>
      <c r="G653" s="10">
        <v>162687.91</v>
      </c>
      <c r="H653" s="12">
        <v>7686.9100000000035</v>
      </c>
      <c r="I653" s="13">
        <f t="shared" si="10"/>
        <v>4.7249423758655471E-2</v>
      </c>
      <c r="K653" s="14"/>
    </row>
    <row r="654" spans="1:11" x14ac:dyDescent="0.3">
      <c r="A654">
        <v>38300024</v>
      </c>
      <c r="B654" t="s">
        <v>688</v>
      </c>
      <c r="C654" t="s">
        <v>476</v>
      </c>
      <c r="D654" s="10">
        <v>285.60000000000002</v>
      </c>
      <c r="E654" s="10">
        <v>302.02</v>
      </c>
      <c r="F654" s="11">
        <v>252</v>
      </c>
      <c r="G654" s="10">
        <v>75025.320000000007</v>
      </c>
      <c r="H654" s="12">
        <v>3054.1199999999953</v>
      </c>
      <c r="I654" s="13">
        <f t="shared" si="10"/>
        <v>4.0707857027467459E-2</v>
      </c>
      <c r="K654" s="14"/>
    </row>
    <row r="655" spans="1:11" x14ac:dyDescent="0.3">
      <c r="A655">
        <v>38300080</v>
      </c>
      <c r="B655" t="s">
        <v>525</v>
      </c>
      <c r="C655" t="s">
        <v>476</v>
      </c>
      <c r="D655" s="10">
        <v>74.55</v>
      </c>
      <c r="E655" s="10">
        <v>78.84</v>
      </c>
      <c r="F655" s="11">
        <v>173</v>
      </c>
      <c r="G655" s="10">
        <v>13446.269999999999</v>
      </c>
      <c r="H655" s="12">
        <v>549.1200000000008</v>
      </c>
      <c r="I655" s="13">
        <f t="shared" si="10"/>
        <v>4.0838091158365918E-2</v>
      </c>
      <c r="K655" s="14"/>
    </row>
    <row r="656" spans="1:11" x14ac:dyDescent="0.3">
      <c r="A656">
        <v>38300095</v>
      </c>
      <c r="B656" t="s">
        <v>689</v>
      </c>
      <c r="C656" t="s">
        <v>476</v>
      </c>
      <c r="D656" s="10">
        <v>95.55</v>
      </c>
      <c r="E656" s="10">
        <v>101.04</v>
      </c>
      <c r="F656" s="11">
        <v>2</v>
      </c>
      <c r="G656" s="10">
        <v>202.08</v>
      </c>
      <c r="H656" s="12">
        <v>10.980000000000018</v>
      </c>
      <c r="I656" s="13">
        <f t="shared" si="10"/>
        <v>5.433491686460816E-2</v>
      </c>
      <c r="K656" s="14"/>
    </row>
    <row r="657" spans="1:11" x14ac:dyDescent="0.3">
      <c r="A657">
        <v>38300110</v>
      </c>
      <c r="B657" t="s">
        <v>690</v>
      </c>
      <c r="C657" t="s">
        <v>476</v>
      </c>
      <c r="D657" s="10">
        <v>204.75</v>
      </c>
      <c r="E657" s="10">
        <v>216.52</v>
      </c>
      <c r="F657" s="11">
        <v>545</v>
      </c>
      <c r="G657" s="10">
        <v>117344.28</v>
      </c>
      <c r="H657" s="12">
        <v>5755.5299999999988</v>
      </c>
      <c r="I657" s="13">
        <f t="shared" si="10"/>
        <v>4.9048236522478972E-2</v>
      </c>
      <c r="K657" s="14"/>
    </row>
    <row r="658" spans="1:11" x14ac:dyDescent="0.3">
      <c r="A658">
        <v>38300120</v>
      </c>
      <c r="B658" t="s">
        <v>691</v>
      </c>
      <c r="C658" t="s">
        <v>476</v>
      </c>
      <c r="D658" s="10">
        <v>217.35</v>
      </c>
      <c r="E658" s="10">
        <v>229.85</v>
      </c>
      <c r="F658" s="11">
        <v>785</v>
      </c>
      <c r="G658" s="10">
        <v>177832.25</v>
      </c>
      <c r="H658" s="12">
        <v>7212.5</v>
      </c>
      <c r="I658" s="13">
        <f t="shared" si="10"/>
        <v>4.0557885310454095E-2</v>
      </c>
      <c r="K658" s="14"/>
    </row>
    <row r="659" spans="1:11" x14ac:dyDescent="0.3">
      <c r="A659">
        <v>38300130</v>
      </c>
      <c r="B659" t="s">
        <v>535</v>
      </c>
      <c r="C659" t="s">
        <v>476</v>
      </c>
      <c r="D659" s="10">
        <v>177.45</v>
      </c>
      <c r="E659" s="10">
        <v>187.65</v>
      </c>
      <c r="F659" s="11">
        <v>58</v>
      </c>
      <c r="G659" s="10">
        <v>10669.5</v>
      </c>
      <c r="H659" s="12">
        <v>377.40000000000146</v>
      </c>
      <c r="I659" s="13">
        <f t="shared" si="10"/>
        <v>3.5371854351188101E-2</v>
      </c>
      <c r="K659" s="14"/>
    </row>
    <row r="660" spans="1:11" x14ac:dyDescent="0.3">
      <c r="A660">
        <v>38300161</v>
      </c>
      <c r="B660" t="s">
        <v>539</v>
      </c>
      <c r="C660" t="s">
        <v>522</v>
      </c>
      <c r="D660" s="10">
        <v>0</v>
      </c>
      <c r="E660" s="10">
        <v>207</v>
      </c>
      <c r="F660" s="11">
        <v>240</v>
      </c>
      <c r="G660" s="10">
        <v>48231</v>
      </c>
      <c r="H660" s="12">
        <v>48231</v>
      </c>
      <c r="I660" s="13">
        <f t="shared" si="10"/>
        <v>1</v>
      </c>
      <c r="K660" s="14"/>
    </row>
    <row r="661" spans="1:11" x14ac:dyDescent="0.3">
      <c r="A661">
        <v>38300219</v>
      </c>
      <c r="B661" t="s">
        <v>692</v>
      </c>
      <c r="C661" t="s">
        <v>522</v>
      </c>
      <c r="D661" s="10">
        <v>386.40000000000003</v>
      </c>
      <c r="E661" s="10">
        <v>408.62</v>
      </c>
      <c r="F661" s="11">
        <v>440</v>
      </c>
      <c r="G661" s="10">
        <v>178215.18</v>
      </c>
      <c r="H661" s="12">
        <v>8199.1799999999639</v>
      </c>
      <c r="I661" s="13">
        <f t="shared" si="10"/>
        <v>4.6007191979942248E-2</v>
      </c>
      <c r="K661" s="14"/>
    </row>
    <row r="662" spans="1:11" x14ac:dyDescent="0.3">
      <c r="A662">
        <v>38300222</v>
      </c>
      <c r="B662" t="s">
        <v>693</v>
      </c>
      <c r="C662" t="s">
        <v>476</v>
      </c>
      <c r="D662" s="10">
        <v>204.75</v>
      </c>
      <c r="E662" s="10">
        <v>216.52</v>
      </c>
      <c r="F662" s="11">
        <v>1990</v>
      </c>
      <c r="G662" s="10">
        <v>425166.35</v>
      </c>
      <c r="H662" s="12">
        <v>17713.849999999977</v>
      </c>
      <c r="I662" s="13">
        <f t="shared" si="10"/>
        <v>4.1663339537571537E-2</v>
      </c>
      <c r="K662" s="14"/>
    </row>
    <row r="663" spans="1:11" x14ac:dyDescent="0.3">
      <c r="A663">
        <v>38300250</v>
      </c>
      <c r="B663" t="s">
        <v>694</v>
      </c>
      <c r="C663" t="s">
        <v>476</v>
      </c>
      <c r="D663" s="10">
        <v>109.2</v>
      </c>
      <c r="E663" s="10">
        <v>115.48</v>
      </c>
      <c r="F663" s="11">
        <v>106</v>
      </c>
      <c r="G663" s="10">
        <v>12077.599999999999</v>
      </c>
      <c r="H663" s="12">
        <v>502.39999999999782</v>
      </c>
      <c r="I663" s="13">
        <f t="shared" si="10"/>
        <v>4.1597668410942396E-2</v>
      </c>
      <c r="K663" s="14"/>
    </row>
    <row r="664" spans="1:11" x14ac:dyDescent="0.3">
      <c r="A664">
        <v>38300260</v>
      </c>
      <c r="B664" t="s">
        <v>695</v>
      </c>
      <c r="C664" t="s">
        <v>476</v>
      </c>
      <c r="D664" s="10">
        <v>0</v>
      </c>
      <c r="E664" s="10">
        <v>122.85</v>
      </c>
      <c r="F664" s="11">
        <v>1</v>
      </c>
      <c r="G664" s="10">
        <v>122.85</v>
      </c>
      <c r="H664" s="12">
        <v>122.85</v>
      </c>
      <c r="I664" s="13">
        <f t="shared" si="10"/>
        <v>1</v>
      </c>
      <c r="K664" s="14"/>
    </row>
    <row r="665" spans="1:11" x14ac:dyDescent="0.3">
      <c r="A665">
        <v>38300346</v>
      </c>
      <c r="B665" t="s">
        <v>696</v>
      </c>
      <c r="C665" t="s">
        <v>534</v>
      </c>
      <c r="D665" s="10">
        <v>118.65</v>
      </c>
      <c r="E665" s="10">
        <v>125.47</v>
      </c>
      <c r="F665" s="11">
        <v>11</v>
      </c>
      <c r="G665" s="10">
        <v>1359.71</v>
      </c>
      <c r="H665" s="12">
        <v>54.559999999999945</v>
      </c>
      <c r="I665" s="13">
        <f t="shared" si="10"/>
        <v>4.0126203381603387E-2</v>
      </c>
      <c r="K665" s="14"/>
    </row>
    <row r="666" spans="1:11" x14ac:dyDescent="0.3">
      <c r="A666">
        <v>38300370</v>
      </c>
      <c r="B666" t="s">
        <v>697</v>
      </c>
      <c r="C666" t="s">
        <v>476</v>
      </c>
      <c r="D666" s="10">
        <v>94.5</v>
      </c>
      <c r="E666" s="10">
        <v>99.93</v>
      </c>
      <c r="F666" s="11">
        <v>3</v>
      </c>
      <c r="G666" s="10">
        <v>299.79000000000002</v>
      </c>
      <c r="H666" s="12">
        <v>16.29000000000002</v>
      </c>
      <c r="I666" s="13">
        <f t="shared" si="10"/>
        <v>5.4338036625638013E-2</v>
      </c>
      <c r="K666" s="14"/>
    </row>
    <row r="667" spans="1:11" x14ac:dyDescent="0.3">
      <c r="A667">
        <v>38300380</v>
      </c>
      <c r="B667" t="s">
        <v>698</v>
      </c>
      <c r="C667" t="s">
        <v>476</v>
      </c>
      <c r="D667" s="10">
        <v>6.3</v>
      </c>
      <c r="E667" s="10">
        <v>6.5895652173913044</v>
      </c>
      <c r="F667" s="11">
        <v>46</v>
      </c>
      <c r="G667" s="10">
        <v>303.12</v>
      </c>
      <c r="H667" s="12">
        <v>13.319999999999993</v>
      </c>
      <c r="I667" s="13">
        <f t="shared" si="10"/>
        <v>4.3942992874109243E-2</v>
      </c>
      <c r="K667" s="14"/>
    </row>
    <row r="668" spans="1:11" x14ac:dyDescent="0.3">
      <c r="A668">
        <v>38300470</v>
      </c>
      <c r="B668" t="s">
        <v>699</v>
      </c>
      <c r="C668" t="s">
        <v>512</v>
      </c>
      <c r="D668" s="10">
        <v>113.39999999999999</v>
      </c>
      <c r="E668" s="10">
        <v>119.92</v>
      </c>
      <c r="F668" s="11">
        <v>26973</v>
      </c>
      <c r="G668" s="10">
        <v>3195098.7199999997</v>
      </c>
      <c r="H668" s="12">
        <v>136360.52000000002</v>
      </c>
      <c r="I668" s="13">
        <f t="shared" si="10"/>
        <v>4.267803030511684E-2</v>
      </c>
      <c r="K668" s="14"/>
    </row>
    <row r="669" spans="1:11" x14ac:dyDescent="0.3">
      <c r="A669">
        <v>38300509</v>
      </c>
      <c r="B669" t="s">
        <v>700</v>
      </c>
      <c r="C669" t="s">
        <v>520</v>
      </c>
      <c r="D669" s="10">
        <v>163.80000000000001</v>
      </c>
      <c r="E669" s="10">
        <v>173.22</v>
      </c>
      <c r="F669" s="11">
        <v>90</v>
      </c>
      <c r="G669" s="10">
        <v>15297.779999999999</v>
      </c>
      <c r="H669" s="12">
        <v>555.77999999999702</v>
      </c>
      <c r="I669" s="13">
        <f t="shared" si="10"/>
        <v>3.6330761718366786E-2</v>
      </c>
      <c r="K669" s="14"/>
    </row>
    <row r="670" spans="1:11" x14ac:dyDescent="0.3">
      <c r="A670">
        <v>38300530</v>
      </c>
      <c r="B670" t="s">
        <v>701</v>
      </c>
      <c r="C670" t="s">
        <v>476</v>
      </c>
      <c r="D670" s="10">
        <v>140.69999999999999</v>
      </c>
      <c r="E670" s="10">
        <v>142.7225</v>
      </c>
      <c r="F670" s="11">
        <v>4</v>
      </c>
      <c r="G670" s="10">
        <v>570.89</v>
      </c>
      <c r="H670" s="12">
        <v>8.0900000000000318</v>
      </c>
      <c r="I670" s="13">
        <f t="shared" si="10"/>
        <v>1.4170856031810036E-2</v>
      </c>
      <c r="K670" s="14"/>
    </row>
    <row r="671" spans="1:11" x14ac:dyDescent="0.3">
      <c r="A671">
        <v>38300540</v>
      </c>
      <c r="B671" t="s">
        <v>702</v>
      </c>
      <c r="C671" t="s">
        <v>476</v>
      </c>
      <c r="D671" s="10">
        <v>102.9</v>
      </c>
      <c r="E671" s="10">
        <v>108.82</v>
      </c>
      <c r="F671" s="11">
        <v>9</v>
      </c>
      <c r="G671" s="10">
        <v>949.78</v>
      </c>
      <c r="H671" s="12">
        <v>23.67999999999995</v>
      </c>
      <c r="I671" s="13">
        <f t="shared" si="10"/>
        <v>2.4932089536524194E-2</v>
      </c>
      <c r="K671" s="14"/>
    </row>
    <row r="672" spans="1:11" x14ac:dyDescent="0.3">
      <c r="A672">
        <v>38300680</v>
      </c>
      <c r="B672" t="s">
        <v>563</v>
      </c>
      <c r="C672" t="s">
        <v>476</v>
      </c>
      <c r="D672" s="10">
        <v>158.55000000000001</v>
      </c>
      <c r="E672" s="10">
        <v>167.67</v>
      </c>
      <c r="F672" s="11">
        <v>103</v>
      </c>
      <c r="G672" s="10">
        <v>17096.73</v>
      </c>
      <c r="H672" s="12">
        <v>766.07999999999811</v>
      </c>
      <c r="I672" s="13">
        <f t="shared" si="10"/>
        <v>4.4808568656111325E-2</v>
      </c>
      <c r="K672" s="14"/>
    </row>
    <row r="673" spans="1:11" x14ac:dyDescent="0.3">
      <c r="A673">
        <v>38300710</v>
      </c>
      <c r="B673" t="s">
        <v>703</v>
      </c>
      <c r="C673" t="s">
        <v>476</v>
      </c>
      <c r="D673" s="10">
        <v>157.5</v>
      </c>
      <c r="E673" s="10">
        <v>166.56</v>
      </c>
      <c r="F673" s="11">
        <v>280</v>
      </c>
      <c r="G673" s="10">
        <v>46056.959999999999</v>
      </c>
      <c r="H673" s="12">
        <v>1956.9599999999991</v>
      </c>
      <c r="I673" s="13">
        <f t="shared" si="10"/>
        <v>4.2489994997498733E-2</v>
      </c>
      <c r="K673" s="14"/>
    </row>
    <row r="674" spans="1:11" x14ac:dyDescent="0.3">
      <c r="A674">
        <v>38300740</v>
      </c>
      <c r="B674" t="s">
        <v>704</v>
      </c>
      <c r="C674" t="s">
        <v>476</v>
      </c>
      <c r="D674" s="10">
        <v>94.5</v>
      </c>
      <c r="E674" s="10">
        <v>99.93</v>
      </c>
      <c r="F674" s="11">
        <v>52</v>
      </c>
      <c r="G674" s="10">
        <v>5104.05</v>
      </c>
      <c r="H674" s="12">
        <v>190.05000000000018</v>
      </c>
      <c r="I674" s="13">
        <f t="shared" si="10"/>
        <v>3.7235136803126963E-2</v>
      </c>
      <c r="K674" s="14"/>
    </row>
    <row r="675" spans="1:11" x14ac:dyDescent="0.3">
      <c r="A675">
        <v>38300750</v>
      </c>
      <c r="B675" t="s">
        <v>705</v>
      </c>
      <c r="C675" t="s">
        <v>476</v>
      </c>
      <c r="D675" s="10">
        <v>198.45</v>
      </c>
      <c r="E675" s="10">
        <v>209.86</v>
      </c>
      <c r="F675" s="11">
        <v>30</v>
      </c>
      <c r="G675" s="10">
        <v>6272.98</v>
      </c>
      <c r="H675" s="12">
        <v>319.47999999999956</v>
      </c>
      <c r="I675" s="13">
        <f t="shared" si="10"/>
        <v>5.0929542259021965E-2</v>
      </c>
      <c r="K675" s="14"/>
    </row>
    <row r="676" spans="1:11" x14ac:dyDescent="0.3">
      <c r="A676">
        <v>38300780</v>
      </c>
      <c r="B676" t="s">
        <v>706</v>
      </c>
      <c r="C676" t="s">
        <v>534</v>
      </c>
      <c r="D676" s="10">
        <v>122.85</v>
      </c>
      <c r="E676" s="10">
        <v>129.91</v>
      </c>
      <c r="F676" s="11">
        <v>1788</v>
      </c>
      <c r="G676" s="10">
        <v>230076.36</v>
      </c>
      <c r="H676" s="12">
        <v>10420.559999999998</v>
      </c>
      <c r="I676" s="13">
        <f t="shared" si="10"/>
        <v>4.5291745749106944E-2</v>
      </c>
      <c r="K676" s="14"/>
    </row>
    <row r="677" spans="1:11" x14ac:dyDescent="0.3">
      <c r="A677">
        <v>38300830</v>
      </c>
      <c r="B677" t="s">
        <v>569</v>
      </c>
      <c r="C677" t="s">
        <v>520</v>
      </c>
      <c r="D677" s="10">
        <v>0</v>
      </c>
      <c r="E677" s="10">
        <v>35.18</v>
      </c>
      <c r="F677" s="11">
        <v>1</v>
      </c>
      <c r="G677" s="10">
        <v>35.18</v>
      </c>
      <c r="H677" s="12">
        <v>35.18</v>
      </c>
      <c r="I677" s="13">
        <f t="shared" si="10"/>
        <v>1</v>
      </c>
      <c r="K677" s="14"/>
    </row>
    <row r="678" spans="1:11" x14ac:dyDescent="0.3">
      <c r="A678">
        <v>38300845</v>
      </c>
      <c r="B678" t="s">
        <v>570</v>
      </c>
      <c r="C678" t="s">
        <v>520</v>
      </c>
      <c r="D678" s="10">
        <v>74.55</v>
      </c>
      <c r="E678" s="10">
        <v>78.84</v>
      </c>
      <c r="F678" s="11">
        <v>3885</v>
      </c>
      <c r="G678" s="10">
        <v>302432.40000000002</v>
      </c>
      <c r="H678" s="12">
        <v>12805.650000000023</v>
      </c>
      <c r="I678" s="13">
        <f t="shared" si="10"/>
        <v>4.2342189527312626E-2</v>
      </c>
      <c r="K678" s="14"/>
    </row>
    <row r="679" spans="1:11" x14ac:dyDescent="0.3">
      <c r="A679">
        <v>38300850</v>
      </c>
      <c r="B679" t="s">
        <v>707</v>
      </c>
      <c r="C679" t="s">
        <v>520</v>
      </c>
      <c r="D679" s="10">
        <v>227.85000000000002</v>
      </c>
      <c r="E679" s="10">
        <v>240.95</v>
      </c>
      <c r="F679" s="11">
        <v>21</v>
      </c>
      <c r="G679" s="10">
        <v>4902.75</v>
      </c>
      <c r="H679" s="12">
        <v>117.89999999999964</v>
      </c>
      <c r="I679" s="13">
        <f t="shared" si="10"/>
        <v>2.404772831574109E-2</v>
      </c>
      <c r="K679" s="14"/>
    </row>
    <row r="680" spans="1:11" x14ac:dyDescent="0.3">
      <c r="A680">
        <v>38300880</v>
      </c>
      <c r="B680" t="s">
        <v>708</v>
      </c>
      <c r="C680" t="s">
        <v>520</v>
      </c>
      <c r="D680" s="10">
        <v>109.2</v>
      </c>
      <c r="E680" s="10">
        <v>115.48</v>
      </c>
      <c r="F680" s="11">
        <v>3369</v>
      </c>
      <c r="G680" s="10">
        <v>383971.60000000003</v>
      </c>
      <c r="H680" s="12">
        <v>16076.800000000047</v>
      </c>
      <c r="I680" s="13">
        <f t="shared" si="10"/>
        <v>4.1869763284576374E-2</v>
      </c>
      <c r="K680" s="14"/>
    </row>
    <row r="681" spans="1:11" x14ac:dyDescent="0.3">
      <c r="A681">
        <v>38300895</v>
      </c>
      <c r="B681" t="s">
        <v>709</v>
      </c>
      <c r="C681" t="s">
        <v>520</v>
      </c>
      <c r="D681" s="10">
        <v>102.9</v>
      </c>
      <c r="E681" s="10">
        <v>108.82</v>
      </c>
      <c r="F681" s="11">
        <v>95</v>
      </c>
      <c r="G681" s="10">
        <v>10201.74</v>
      </c>
      <c r="H681" s="12">
        <v>426.23999999999978</v>
      </c>
      <c r="I681" s="13">
        <f t="shared" si="10"/>
        <v>4.1781107928647448E-2</v>
      </c>
      <c r="K681" s="14"/>
    </row>
    <row r="682" spans="1:11" x14ac:dyDescent="0.3">
      <c r="A682">
        <v>38300910</v>
      </c>
      <c r="B682" t="s">
        <v>710</v>
      </c>
      <c r="C682" t="s">
        <v>520</v>
      </c>
      <c r="D682" s="10">
        <v>0</v>
      </c>
      <c r="E682" s="10">
        <v>103.95</v>
      </c>
      <c r="F682" s="11">
        <v>1</v>
      </c>
      <c r="G682" s="10">
        <v>0</v>
      </c>
      <c r="H682" s="12">
        <v>0</v>
      </c>
      <c r="I682" s="13">
        <f t="shared" si="10"/>
        <v>0</v>
      </c>
      <c r="K682" s="14"/>
    </row>
    <row r="683" spans="1:11" x14ac:dyDescent="0.3">
      <c r="A683">
        <v>38300924</v>
      </c>
      <c r="B683" t="s">
        <v>711</v>
      </c>
      <c r="C683" t="s">
        <v>520</v>
      </c>
      <c r="D683" s="10">
        <v>121.8</v>
      </c>
      <c r="E683" s="10">
        <v>128.80000000000001</v>
      </c>
      <c r="F683" s="11">
        <v>1756</v>
      </c>
      <c r="G683" s="10">
        <v>223323.8</v>
      </c>
      <c r="H683" s="12">
        <v>9443</v>
      </c>
      <c r="I683" s="13">
        <f t="shared" si="10"/>
        <v>4.2283894506541624E-2</v>
      </c>
      <c r="K683" s="14"/>
    </row>
    <row r="684" spans="1:11" x14ac:dyDescent="0.3">
      <c r="A684">
        <v>38300930</v>
      </c>
      <c r="B684" t="s">
        <v>712</v>
      </c>
      <c r="C684" t="s">
        <v>520</v>
      </c>
      <c r="D684" s="10">
        <v>126</v>
      </c>
      <c r="E684" s="10">
        <v>133.25</v>
      </c>
      <c r="F684" s="11">
        <v>2884</v>
      </c>
      <c r="G684" s="10">
        <v>379522.5</v>
      </c>
      <c r="H684" s="12">
        <v>16138.5</v>
      </c>
      <c r="I684" s="13">
        <f t="shared" si="10"/>
        <v>4.2523170563010096E-2</v>
      </c>
      <c r="K684" s="14"/>
    </row>
    <row r="685" spans="1:11" x14ac:dyDescent="0.3">
      <c r="A685">
        <v>38300970</v>
      </c>
      <c r="B685" t="s">
        <v>713</v>
      </c>
      <c r="C685" t="s">
        <v>520</v>
      </c>
      <c r="D685" s="10">
        <v>0</v>
      </c>
      <c r="E685" s="10">
        <v>140.69999999999999</v>
      </c>
      <c r="F685" s="11">
        <v>2</v>
      </c>
      <c r="G685" s="10">
        <v>281.39999999999998</v>
      </c>
      <c r="H685" s="12">
        <v>281.39999999999998</v>
      </c>
      <c r="I685" s="13">
        <f t="shared" si="10"/>
        <v>1</v>
      </c>
      <c r="K685" s="14"/>
    </row>
    <row r="686" spans="1:11" x14ac:dyDescent="0.3">
      <c r="A686">
        <v>38300975</v>
      </c>
      <c r="B686" t="s">
        <v>714</v>
      </c>
      <c r="C686" t="s">
        <v>520</v>
      </c>
      <c r="D686" s="10">
        <v>162.75</v>
      </c>
      <c r="E686" s="10">
        <v>172.11</v>
      </c>
      <c r="F686" s="11">
        <v>222</v>
      </c>
      <c r="G686" s="10">
        <v>37628.1</v>
      </c>
      <c r="H686" s="12">
        <v>1497.5999999999985</v>
      </c>
      <c r="I686" s="13">
        <f t="shared" si="10"/>
        <v>3.9800043052931153E-2</v>
      </c>
      <c r="K686" s="14"/>
    </row>
    <row r="687" spans="1:11" x14ac:dyDescent="0.3">
      <c r="A687">
        <v>38300980</v>
      </c>
      <c r="B687" t="s">
        <v>715</v>
      </c>
      <c r="C687" t="s">
        <v>520</v>
      </c>
      <c r="D687" s="10">
        <v>102.89999999999998</v>
      </c>
      <c r="E687" s="10">
        <v>108.82</v>
      </c>
      <c r="F687" s="11">
        <v>1401</v>
      </c>
      <c r="G687" s="10">
        <v>150661.12</v>
      </c>
      <c r="H687" s="12">
        <v>6498.2200000000303</v>
      </c>
      <c r="I687" s="13">
        <f t="shared" si="10"/>
        <v>4.3131366606062871E-2</v>
      </c>
      <c r="K687" s="14"/>
    </row>
    <row r="688" spans="1:11" x14ac:dyDescent="0.3">
      <c r="A688">
        <v>38301010</v>
      </c>
      <c r="B688" t="s">
        <v>716</v>
      </c>
      <c r="C688" t="s">
        <v>512</v>
      </c>
      <c r="D688" s="10">
        <v>211.05</v>
      </c>
      <c r="E688" s="10">
        <v>223.19</v>
      </c>
      <c r="F688" s="11">
        <v>77</v>
      </c>
      <c r="G688" s="10">
        <v>16918.55</v>
      </c>
      <c r="H688" s="12">
        <v>667.69999999999891</v>
      </c>
      <c r="I688" s="13">
        <f t="shared" si="10"/>
        <v>3.9465557036507205E-2</v>
      </c>
      <c r="K688" s="14"/>
    </row>
    <row r="689" spans="1:11" x14ac:dyDescent="0.3">
      <c r="A689">
        <v>38301020</v>
      </c>
      <c r="B689" t="s">
        <v>717</v>
      </c>
      <c r="C689" t="s">
        <v>512</v>
      </c>
      <c r="D689" s="10">
        <v>68.25</v>
      </c>
      <c r="E689" s="10">
        <v>69.23</v>
      </c>
      <c r="F689" s="11">
        <v>4</v>
      </c>
      <c r="G689" s="10">
        <v>276.92</v>
      </c>
      <c r="H689" s="12">
        <v>3.9200000000000159</v>
      </c>
      <c r="I689" s="13">
        <f t="shared" si="10"/>
        <v>1.4155712841253849E-2</v>
      </c>
      <c r="K689" s="14"/>
    </row>
    <row r="690" spans="1:11" x14ac:dyDescent="0.3">
      <c r="A690">
        <v>38301040</v>
      </c>
      <c r="B690" t="s">
        <v>718</v>
      </c>
      <c r="C690" t="s">
        <v>476</v>
      </c>
      <c r="D690" s="10">
        <v>252</v>
      </c>
      <c r="E690" s="10">
        <v>266.49</v>
      </c>
      <c r="F690" s="11">
        <v>254</v>
      </c>
      <c r="G690" s="10">
        <v>66790.080000000002</v>
      </c>
      <c r="H690" s="12">
        <v>2782.0800000000017</v>
      </c>
      <c r="I690" s="13">
        <f t="shared" si="10"/>
        <v>4.1654089948687016E-2</v>
      </c>
      <c r="K690" s="14"/>
    </row>
    <row r="691" spans="1:11" x14ac:dyDescent="0.3">
      <c r="A691">
        <v>38301050</v>
      </c>
      <c r="B691" t="s">
        <v>719</v>
      </c>
      <c r="C691" t="s">
        <v>476</v>
      </c>
      <c r="D691" s="10">
        <v>171.14999999999998</v>
      </c>
      <c r="E691" s="10">
        <v>180.99</v>
      </c>
      <c r="F691" s="11">
        <v>143</v>
      </c>
      <c r="G691" s="10">
        <v>25419.09</v>
      </c>
      <c r="H691" s="12">
        <v>944.64000000000306</v>
      </c>
      <c r="I691" s="13">
        <f t="shared" si="10"/>
        <v>3.7162620691771543E-2</v>
      </c>
      <c r="K691" s="14"/>
    </row>
    <row r="692" spans="1:11" x14ac:dyDescent="0.3">
      <c r="A692">
        <v>38301120</v>
      </c>
      <c r="B692" t="s">
        <v>720</v>
      </c>
      <c r="C692" t="s">
        <v>476</v>
      </c>
      <c r="D692" s="10">
        <v>252</v>
      </c>
      <c r="E692" s="10">
        <v>266.49</v>
      </c>
      <c r="F692" s="11">
        <v>2</v>
      </c>
      <c r="G692" s="10">
        <v>532.98</v>
      </c>
      <c r="H692" s="12">
        <v>28.980000000000018</v>
      </c>
      <c r="I692" s="13">
        <f t="shared" si="10"/>
        <v>5.4373522458628872E-2</v>
      </c>
      <c r="K692" s="14"/>
    </row>
    <row r="693" spans="1:11" x14ac:dyDescent="0.3">
      <c r="A693">
        <v>38301200</v>
      </c>
      <c r="B693" t="s">
        <v>721</v>
      </c>
      <c r="C693" t="s">
        <v>476</v>
      </c>
      <c r="D693" s="10">
        <v>132.29999999999998</v>
      </c>
      <c r="E693" s="10">
        <v>139.91</v>
      </c>
      <c r="F693" s="11">
        <v>985</v>
      </c>
      <c r="G693" s="10">
        <v>136152.37</v>
      </c>
      <c r="H693" s="12">
        <v>5836.8700000000099</v>
      </c>
      <c r="I693" s="13">
        <f t="shared" si="10"/>
        <v>4.2870131456397051E-2</v>
      </c>
      <c r="K693" s="14"/>
    </row>
    <row r="694" spans="1:11" x14ac:dyDescent="0.3">
      <c r="A694">
        <v>38301220</v>
      </c>
      <c r="B694" t="s">
        <v>722</v>
      </c>
      <c r="C694" t="s">
        <v>512</v>
      </c>
      <c r="D694" s="10">
        <v>212.1</v>
      </c>
      <c r="E694" s="10">
        <v>224.3</v>
      </c>
      <c r="F694" s="11">
        <v>120</v>
      </c>
      <c r="G694" s="10">
        <v>26318.199999999997</v>
      </c>
      <c r="H694" s="12">
        <v>866.19999999999709</v>
      </c>
      <c r="I694" s="13">
        <f t="shared" si="10"/>
        <v>3.2912585207194915E-2</v>
      </c>
      <c r="K694" s="14"/>
    </row>
    <row r="695" spans="1:11" x14ac:dyDescent="0.3">
      <c r="A695">
        <v>38301240</v>
      </c>
      <c r="B695" t="s">
        <v>576</v>
      </c>
      <c r="C695" t="s">
        <v>476</v>
      </c>
      <c r="D695" s="10">
        <v>143.85</v>
      </c>
      <c r="E695" s="10">
        <v>152.12</v>
      </c>
      <c r="F695" s="11">
        <v>725</v>
      </c>
      <c r="G695" s="10">
        <v>109013.42</v>
      </c>
      <c r="H695" s="12">
        <v>4722.1700000000128</v>
      </c>
      <c r="I695" s="13">
        <f t="shared" si="10"/>
        <v>4.3317327352907678E-2</v>
      </c>
      <c r="K695" s="14"/>
    </row>
    <row r="696" spans="1:11" x14ac:dyDescent="0.3">
      <c r="A696">
        <v>38301290</v>
      </c>
      <c r="B696" t="s">
        <v>723</v>
      </c>
      <c r="C696" t="s">
        <v>476</v>
      </c>
      <c r="D696" s="10">
        <v>294</v>
      </c>
      <c r="E696" s="10">
        <v>310.91000000000003</v>
      </c>
      <c r="F696" s="11">
        <v>123</v>
      </c>
      <c r="G696" s="10">
        <v>37920.639999999999</v>
      </c>
      <c r="H696" s="12">
        <v>1758.6399999999994</v>
      </c>
      <c r="I696" s="13">
        <f t="shared" si="10"/>
        <v>4.637685439908186E-2</v>
      </c>
      <c r="K696" s="14"/>
    </row>
    <row r="697" spans="1:11" x14ac:dyDescent="0.3">
      <c r="A697">
        <v>38301321</v>
      </c>
      <c r="B697" t="s">
        <v>724</v>
      </c>
      <c r="C697" t="s">
        <v>476</v>
      </c>
      <c r="D697" s="10">
        <v>27.3</v>
      </c>
      <c r="E697" s="10">
        <v>27.299999999999997</v>
      </c>
      <c r="F697" s="11">
        <v>29781</v>
      </c>
      <c r="G697" s="10">
        <v>813021.29999999993</v>
      </c>
      <c r="H697" s="12">
        <v>0</v>
      </c>
      <c r="I697" s="13">
        <f t="shared" si="10"/>
        <v>0</v>
      </c>
      <c r="K697" s="14"/>
    </row>
    <row r="698" spans="1:11" x14ac:dyDescent="0.3">
      <c r="A698">
        <v>38301380</v>
      </c>
      <c r="B698" t="s">
        <v>725</v>
      </c>
      <c r="C698" t="s">
        <v>476</v>
      </c>
      <c r="D698" s="10">
        <v>93.45</v>
      </c>
      <c r="E698" s="10">
        <v>98.82</v>
      </c>
      <c r="F698" s="11">
        <v>368</v>
      </c>
      <c r="G698" s="10">
        <v>35893.200000000004</v>
      </c>
      <c r="H698" s="12">
        <v>1503.6000000000058</v>
      </c>
      <c r="I698" s="13">
        <f t="shared" si="10"/>
        <v>4.1890943131289653E-2</v>
      </c>
      <c r="K698" s="14"/>
    </row>
    <row r="699" spans="1:11" x14ac:dyDescent="0.3">
      <c r="A699">
        <v>38301390</v>
      </c>
      <c r="B699" t="s">
        <v>578</v>
      </c>
      <c r="C699" t="s">
        <v>520</v>
      </c>
      <c r="D699" s="10">
        <v>102.89999999999999</v>
      </c>
      <c r="E699" s="10">
        <v>108.82</v>
      </c>
      <c r="F699" s="11">
        <v>1699</v>
      </c>
      <c r="G699" s="10">
        <v>182730.3</v>
      </c>
      <c r="H699" s="12">
        <v>7903.2000000000116</v>
      </c>
      <c r="I699" s="13">
        <f t="shared" si="10"/>
        <v>4.325062674334805E-2</v>
      </c>
      <c r="K699" s="14"/>
    </row>
    <row r="700" spans="1:11" x14ac:dyDescent="0.3">
      <c r="A700">
        <v>38301400</v>
      </c>
      <c r="B700" t="s">
        <v>726</v>
      </c>
      <c r="C700" t="s">
        <v>476</v>
      </c>
      <c r="D700" s="10">
        <v>148.05000000000001</v>
      </c>
      <c r="E700" s="10">
        <v>156.56</v>
      </c>
      <c r="F700" s="11">
        <v>99</v>
      </c>
      <c r="G700" s="10">
        <v>15269.670000000002</v>
      </c>
      <c r="H700" s="12">
        <v>612.72000000000116</v>
      </c>
      <c r="I700" s="13">
        <f t="shared" si="10"/>
        <v>4.0126603914819446E-2</v>
      </c>
      <c r="K700" s="14"/>
    </row>
    <row r="701" spans="1:11" x14ac:dyDescent="0.3">
      <c r="A701">
        <v>38301420</v>
      </c>
      <c r="B701" t="s">
        <v>579</v>
      </c>
      <c r="C701" t="s">
        <v>512</v>
      </c>
      <c r="D701" s="10">
        <v>60.9</v>
      </c>
      <c r="E701" s="10">
        <v>64.400000000000006</v>
      </c>
      <c r="F701" s="11">
        <v>142</v>
      </c>
      <c r="G701" s="10">
        <v>9050.2999999999993</v>
      </c>
      <c r="H701" s="12">
        <v>402.5</v>
      </c>
      <c r="I701" s="13">
        <f t="shared" si="10"/>
        <v>4.447366385644675E-2</v>
      </c>
      <c r="K701" s="14"/>
    </row>
    <row r="702" spans="1:11" x14ac:dyDescent="0.3">
      <c r="A702">
        <v>38301439</v>
      </c>
      <c r="B702" t="s">
        <v>727</v>
      </c>
      <c r="C702" t="s">
        <v>512</v>
      </c>
      <c r="D702" s="10">
        <v>102.89999999999999</v>
      </c>
      <c r="E702" s="10">
        <v>108.82</v>
      </c>
      <c r="F702" s="11">
        <v>107</v>
      </c>
      <c r="G702" s="10">
        <v>11537.179999999998</v>
      </c>
      <c r="H702" s="12">
        <v>526.8799999999992</v>
      </c>
      <c r="I702" s="13">
        <f t="shared" si="10"/>
        <v>4.5668005526480412E-2</v>
      </c>
      <c r="K702" s="14"/>
    </row>
    <row r="703" spans="1:11" x14ac:dyDescent="0.3">
      <c r="A703">
        <v>38301455</v>
      </c>
      <c r="B703" t="s">
        <v>581</v>
      </c>
      <c r="C703" t="s">
        <v>534</v>
      </c>
      <c r="D703" s="10">
        <v>0</v>
      </c>
      <c r="E703" s="10">
        <v>12.44</v>
      </c>
      <c r="F703" s="11">
        <v>4</v>
      </c>
      <c r="G703" s="10">
        <v>49.76</v>
      </c>
      <c r="H703" s="12">
        <v>49.76</v>
      </c>
      <c r="I703" s="13">
        <f t="shared" si="10"/>
        <v>1</v>
      </c>
      <c r="K703" s="14"/>
    </row>
    <row r="704" spans="1:11" x14ac:dyDescent="0.3">
      <c r="A704">
        <v>38301600</v>
      </c>
      <c r="B704" t="s">
        <v>728</v>
      </c>
      <c r="C704" t="s">
        <v>476</v>
      </c>
      <c r="D704" s="10">
        <v>122.85000000000001</v>
      </c>
      <c r="E704" s="10">
        <v>129.91</v>
      </c>
      <c r="F704" s="11">
        <v>79</v>
      </c>
      <c r="G704" s="10">
        <v>10185.23</v>
      </c>
      <c r="H704" s="12">
        <v>480.07999999999811</v>
      </c>
      <c r="I704" s="13">
        <f t="shared" si="10"/>
        <v>4.7134919879079619E-2</v>
      </c>
      <c r="K704" s="14"/>
    </row>
    <row r="705" spans="1:11" x14ac:dyDescent="0.3">
      <c r="A705">
        <v>38301610</v>
      </c>
      <c r="B705" t="s">
        <v>729</v>
      </c>
      <c r="C705" t="s">
        <v>476</v>
      </c>
      <c r="D705" s="10">
        <v>122.85000000000001</v>
      </c>
      <c r="E705" s="10">
        <v>129.91</v>
      </c>
      <c r="F705" s="11">
        <v>974</v>
      </c>
      <c r="G705" s="10">
        <v>124929.72</v>
      </c>
      <c r="H705" s="12">
        <v>5273.8199999999924</v>
      </c>
      <c r="I705" s="13">
        <f t="shared" si="10"/>
        <v>4.2214294564976149E-2</v>
      </c>
      <c r="K705" s="14"/>
    </row>
    <row r="706" spans="1:11" x14ac:dyDescent="0.3">
      <c r="A706">
        <v>38301630</v>
      </c>
      <c r="B706" t="s">
        <v>730</v>
      </c>
      <c r="C706" t="s">
        <v>476</v>
      </c>
      <c r="D706" s="10">
        <v>59.849999999999994</v>
      </c>
      <c r="E706" s="10">
        <v>63.29</v>
      </c>
      <c r="F706" s="11">
        <v>327</v>
      </c>
      <c r="G706" s="10">
        <v>20455.03</v>
      </c>
      <c r="H706" s="12">
        <v>884.08000000000175</v>
      </c>
      <c r="I706" s="13">
        <f t="shared" si="10"/>
        <v>4.3220665039357155E-2</v>
      </c>
      <c r="K706" s="14"/>
    </row>
    <row r="707" spans="1:11" x14ac:dyDescent="0.3">
      <c r="A707">
        <v>38301650</v>
      </c>
      <c r="B707" t="s">
        <v>597</v>
      </c>
      <c r="C707" t="s">
        <v>476</v>
      </c>
      <c r="D707" s="10">
        <v>136.5</v>
      </c>
      <c r="E707" s="10">
        <v>144.35</v>
      </c>
      <c r="F707" s="11">
        <v>170</v>
      </c>
      <c r="G707" s="10">
        <v>24311.85</v>
      </c>
      <c r="H707" s="12">
        <v>1106.8499999999985</v>
      </c>
      <c r="I707" s="13">
        <f t="shared" ref="I707:I770" si="11">+IFERROR(H707/G707,0)</f>
        <v>4.5527181189419917E-2</v>
      </c>
      <c r="K707" s="14"/>
    </row>
    <row r="708" spans="1:11" x14ac:dyDescent="0.3">
      <c r="A708">
        <v>38301720</v>
      </c>
      <c r="B708" t="s">
        <v>731</v>
      </c>
      <c r="C708" t="s">
        <v>476</v>
      </c>
      <c r="D708" s="10">
        <v>200.55</v>
      </c>
      <c r="E708" s="10">
        <v>212.08</v>
      </c>
      <c r="F708" s="11">
        <v>173</v>
      </c>
      <c r="G708" s="10">
        <v>35951.919999999998</v>
      </c>
      <c r="H708" s="12">
        <v>1256.7699999999968</v>
      </c>
      <c r="I708" s="13">
        <f t="shared" si="11"/>
        <v>3.4956964746249902E-2</v>
      </c>
      <c r="K708" s="14"/>
    </row>
    <row r="709" spans="1:11" x14ac:dyDescent="0.3">
      <c r="A709">
        <v>38301740</v>
      </c>
      <c r="B709" t="s">
        <v>732</v>
      </c>
      <c r="C709" t="s">
        <v>476</v>
      </c>
      <c r="D709" s="10">
        <v>294</v>
      </c>
      <c r="E709" s="10">
        <v>310.91000000000003</v>
      </c>
      <c r="F709" s="11">
        <v>491</v>
      </c>
      <c r="G709" s="10">
        <v>151185.64000000001</v>
      </c>
      <c r="H709" s="12">
        <v>6831.640000000014</v>
      </c>
      <c r="I709" s="13">
        <f t="shared" si="11"/>
        <v>4.5187095811480595E-2</v>
      </c>
      <c r="K709" s="14"/>
    </row>
    <row r="710" spans="1:11" x14ac:dyDescent="0.3">
      <c r="A710">
        <v>38301760</v>
      </c>
      <c r="B710" t="s">
        <v>733</v>
      </c>
      <c r="C710" t="s">
        <v>476</v>
      </c>
      <c r="D710" s="10">
        <v>147</v>
      </c>
      <c r="E710" s="10">
        <v>155.44999999999999</v>
      </c>
      <c r="F710" s="11">
        <v>10320</v>
      </c>
      <c r="G710" s="10">
        <v>1584504.7999999998</v>
      </c>
      <c r="H710" s="12">
        <v>67464.799999999814</v>
      </c>
      <c r="I710" s="13">
        <f t="shared" si="11"/>
        <v>4.2577845141270526E-2</v>
      </c>
      <c r="K710" s="14"/>
    </row>
    <row r="711" spans="1:11" x14ac:dyDescent="0.3">
      <c r="A711">
        <v>38301800</v>
      </c>
      <c r="B711" t="s">
        <v>734</v>
      </c>
      <c r="C711" t="s">
        <v>476</v>
      </c>
      <c r="D711" s="10">
        <v>68.25</v>
      </c>
      <c r="E711" s="10">
        <v>71.680000000000007</v>
      </c>
      <c r="F711" s="11">
        <v>8</v>
      </c>
      <c r="G711" s="10">
        <v>573.44000000000005</v>
      </c>
      <c r="H711" s="12">
        <v>27.440000000000055</v>
      </c>
      <c r="I711" s="13">
        <f t="shared" si="11"/>
        <v>4.785156250000009E-2</v>
      </c>
      <c r="K711" s="14"/>
    </row>
    <row r="712" spans="1:11" x14ac:dyDescent="0.3">
      <c r="A712">
        <v>38301880</v>
      </c>
      <c r="B712" t="s">
        <v>735</v>
      </c>
      <c r="C712" t="s">
        <v>476</v>
      </c>
      <c r="D712" s="10">
        <v>59.85</v>
      </c>
      <c r="E712" s="10">
        <v>63.29</v>
      </c>
      <c r="F712" s="11">
        <v>16</v>
      </c>
      <c r="G712" s="10">
        <v>988.56000000000006</v>
      </c>
      <c r="H712" s="12">
        <v>30.960000000000036</v>
      </c>
      <c r="I712" s="13">
        <f t="shared" si="11"/>
        <v>3.1318281136198139E-2</v>
      </c>
      <c r="K712" s="14"/>
    </row>
    <row r="713" spans="1:11" x14ac:dyDescent="0.3">
      <c r="A713">
        <v>38301882</v>
      </c>
      <c r="B713" t="s">
        <v>736</v>
      </c>
      <c r="C713" t="s">
        <v>476</v>
      </c>
      <c r="D713" s="10">
        <v>115.5</v>
      </c>
      <c r="E713" s="10">
        <v>122.14</v>
      </c>
      <c r="F713" s="11">
        <v>87</v>
      </c>
      <c r="G713" s="10">
        <v>10453.540000000001</v>
      </c>
      <c r="H713" s="12">
        <v>405.04000000000087</v>
      </c>
      <c r="I713" s="13">
        <f t="shared" si="11"/>
        <v>3.8746682941855182E-2</v>
      </c>
      <c r="K713" s="14"/>
    </row>
    <row r="714" spans="1:11" x14ac:dyDescent="0.3">
      <c r="A714">
        <v>38301883</v>
      </c>
      <c r="B714" t="s">
        <v>737</v>
      </c>
      <c r="C714" t="s">
        <v>476</v>
      </c>
      <c r="D714" s="10">
        <v>109.2</v>
      </c>
      <c r="E714" s="10">
        <v>115.48</v>
      </c>
      <c r="F714" s="11">
        <v>12</v>
      </c>
      <c r="G714" s="10">
        <v>1373.2</v>
      </c>
      <c r="H714" s="12">
        <v>62.799999999999955</v>
      </c>
      <c r="I714" s="13">
        <f t="shared" si="11"/>
        <v>4.5732595397611382E-2</v>
      </c>
      <c r="K714" s="14"/>
    </row>
    <row r="715" spans="1:11" x14ac:dyDescent="0.3">
      <c r="A715">
        <v>38301910</v>
      </c>
      <c r="B715" t="s">
        <v>738</v>
      </c>
      <c r="C715" t="s">
        <v>476</v>
      </c>
      <c r="D715" s="10">
        <v>122.85000000000001</v>
      </c>
      <c r="E715" s="10">
        <v>129.91</v>
      </c>
      <c r="F715" s="11">
        <v>10646</v>
      </c>
      <c r="G715" s="10">
        <v>1365611.9</v>
      </c>
      <c r="H715" s="12">
        <v>57750.799999999581</v>
      </c>
      <c r="I715" s="13">
        <f t="shared" si="11"/>
        <v>4.228932099961899E-2</v>
      </c>
      <c r="K715" s="14"/>
    </row>
    <row r="716" spans="1:11" x14ac:dyDescent="0.3">
      <c r="A716">
        <v>38301930</v>
      </c>
      <c r="B716" t="s">
        <v>739</v>
      </c>
      <c r="C716" t="s">
        <v>476</v>
      </c>
      <c r="D716" s="10">
        <v>102.89999999999999</v>
      </c>
      <c r="E716" s="10">
        <v>108.82</v>
      </c>
      <c r="F716" s="11">
        <v>74</v>
      </c>
      <c r="G716" s="10">
        <v>7910.6</v>
      </c>
      <c r="H716" s="12">
        <v>296.00000000000091</v>
      </c>
      <c r="I716" s="13">
        <f t="shared" si="11"/>
        <v>3.7418147801683933E-2</v>
      </c>
      <c r="K716" s="14"/>
    </row>
    <row r="717" spans="1:11" x14ac:dyDescent="0.3">
      <c r="A717">
        <v>38301940</v>
      </c>
      <c r="B717" t="s">
        <v>606</v>
      </c>
      <c r="C717" t="s">
        <v>476</v>
      </c>
      <c r="D717" s="10">
        <v>0</v>
      </c>
      <c r="E717" s="10">
        <v>122.85</v>
      </c>
      <c r="F717" s="11">
        <v>1</v>
      </c>
      <c r="G717" s="10">
        <v>122.85</v>
      </c>
      <c r="H717" s="12">
        <v>122.85</v>
      </c>
      <c r="I717" s="13">
        <f t="shared" si="11"/>
        <v>1</v>
      </c>
      <c r="K717" s="14"/>
    </row>
    <row r="718" spans="1:11" x14ac:dyDescent="0.3">
      <c r="A718">
        <v>38301978</v>
      </c>
      <c r="B718" t="s">
        <v>740</v>
      </c>
      <c r="C718" t="s">
        <v>476</v>
      </c>
      <c r="D718" s="10">
        <v>81.899999999999991</v>
      </c>
      <c r="E718" s="10">
        <v>86.61</v>
      </c>
      <c r="F718" s="11">
        <v>704</v>
      </c>
      <c r="G718" s="10">
        <v>60130.35</v>
      </c>
      <c r="H718" s="12">
        <v>2472.7500000000073</v>
      </c>
      <c r="I718" s="13">
        <f t="shared" si="11"/>
        <v>4.1123159935041245E-2</v>
      </c>
      <c r="K718" s="14"/>
    </row>
    <row r="719" spans="1:11" x14ac:dyDescent="0.3">
      <c r="A719">
        <v>38302000</v>
      </c>
      <c r="B719" t="s">
        <v>741</v>
      </c>
      <c r="C719" t="s">
        <v>476</v>
      </c>
      <c r="D719" s="10">
        <v>180.6</v>
      </c>
      <c r="E719" s="10">
        <v>190.98</v>
      </c>
      <c r="F719" s="11">
        <v>71</v>
      </c>
      <c r="G719" s="10">
        <v>13383.119999999999</v>
      </c>
      <c r="H719" s="12">
        <v>560.51999999999862</v>
      </c>
      <c r="I719" s="13">
        <f t="shared" si="11"/>
        <v>4.1882610333016414E-2</v>
      </c>
      <c r="K719" s="14"/>
    </row>
    <row r="720" spans="1:11" x14ac:dyDescent="0.3">
      <c r="A720">
        <v>38302010</v>
      </c>
      <c r="B720" t="s">
        <v>608</v>
      </c>
      <c r="C720" t="s">
        <v>476</v>
      </c>
      <c r="D720" s="10">
        <v>130.19999999999999</v>
      </c>
      <c r="E720" s="10">
        <v>137.69</v>
      </c>
      <c r="F720" s="11">
        <v>3</v>
      </c>
      <c r="G720" s="10">
        <v>405.58</v>
      </c>
      <c r="H720" s="12">
        <v>14.980000000000018</v>
      </c>
      <c r="I720" s="13">
        <f t="shared" si="11"/>
        <v>3.6934760096651753E-2</v>
      </c>
      <c r="K720" s="14"/>
    </row>
    <row r="721" spans="1:11" x14ac:dyDescent="0.3">
      <c r="A721">
        <v>38302040</v>
      </c>
      <c r="B721" t="s">
        <v>611</v>
      </c>
      <c r="C721" t="s">
        <v>512</v>
      </c>
      <c r="D721" s="10">
        <v>102.89999999999999</v>
      </c>
      <c r="E721" s="10">
        <v>108.82</v>
      </c>
      <c r="F721" s="11">
        <v>3438</v>
      </c>
      <c r="G721" s="10">
        <v>369387.16</v>
      </c>
      <c r="H721" s="12">
        <v>15616.960000000021</v>
      </c>
      <c r="I721" s="13">
        <f t="shared" si="11"/>
        <v>4.2278026123052093E-2</v>
      </c>
      <c r="K721" s="14"/>
    </row>
    <row r="722" spans="1:11" x14ac:dyDescent="0.3">
      <c r="A722">
        <v>38302049</v>
      </c>
      <c r="B722" t="s">
        <v>742</v>
      </c>
      <c r="C722" t="s">
        <v>476</v>
      </c>
      <c r="D722" s="10">
        <v>142.79999999999998</v>
      </c>
      <c r="E722" s="10">
        <v>151.01</v>
      </c>
      <c r="F722" s="11">
        <v>86</v>
      </c>
      <c r="G722" s="10">
        <v>12822.66</v>
      </c>
      <c r="H722" s="12">
        <v>541.86000000000058</v>
      </c>
      <c r="I722" s="13">
        <f t="shared" si="11"/>
        <v>4.225800262971962E-2</v>
      </c>
      <c r="K722" s="14"/>
    </row>
    <row r="723" spans="1:11" x14ac:dyDescent="0.3">
      <c r="A723">
        <v>38302050</v>
      </c>
      <c r="B723" t="s">
        <v>612</v>
      </c>
      <c r="C723" t="s">
        <v>512</v>
      </c>
      <c r="D723" s="10">
        <v>130.20000000000002</v>
      </c>
      <c r="E723" s="10">
        <v>137.69</v>
      </c>
      <c r="F723" s="11">
        <v>1604</v>
      </c>
      <c r="G723" s="10">
        <v>217963.62</v>
      </c>
      <c r="H723" s="12">
        <v>9122.8199999999779</v>
      </c>
      <c r="I723" s="13">
        <f t="shared" si="11"/>
        <v>4.1854782922030646E-2</v>
      </c>
      <c r="K723" s="14"/>
    </row>
    <row r="724" spans="1:11" x14ac:dyDescent="0.3">
      <c r="A724">
        <v>38302120</v>
      </c>
      <c r="B724" t="s">
        <v>743</v>
      </c>
      <c r="C724" t="s">
        <v>512</v>
      </c>
      <c r="D724" s="10">
        <v>103.95</v>
      </c>
      <c r="E724" s="10">
        <v>109.93</v>
      </c>
      <c r="F724" s="11">
        <v>1</v>
      </c>
      <c r="G724" s="10">
        <v>109.93</v>
      </c>
      <c r="H724" s="12">
        <v>5.980000000000004</v>
      </c>
      <c r="I724" s="13">
        <f t="shared" si="11"/>
        <v>5.4398253434003487E-2</v>
      </c>
      <c r="K724" s="14"/>
    </row>
    <row r="725" spans="1:11" x14ac:dyDescent="0.3">
      <c r="A725">
        <v>38302138</v>
      </c>
      <c r="B725" t="s">
        <v>744</v>
      </c>
      <c r="C725" t="s">
        <v>520</v>
      </c>
      <c r="D725" s="10">
        <v>130.19999999999999</v>
      </c>
      <c r="E725" s="10">
        <v>137.69</v>
      </c>
      <c r="F725" s="11">
        <v>3</v>
      </c>
      <c r="G725" s="10">
        <v>413.07</v>
      </c>
      <c r="H725" s="12">
        <v>22.470000000000027</v>
      </c>
      <c r="I725" s="13">
        <f t="shared" si="11"/>
        <v>5.4397559735638097E-2</v>
      </c>
      <c r="K725" s="14"/>
    </row>
    <row r="726" spans="1:11" x14ac:dyDescent="0.3">
      <c r="A726">
        <v>38302160</v>
      </c>
      <c r="B726" t="s">
        <v>745</v>
      </c>
      <c r="C726" t="s">
        <v>520</v>
      </c>
      <c r="D726" s="10">
        <v>136.5</v>
      </c>
      <c r="E726" s="10">
        <v>144.35</v>
      </c>
      <c r="F726" s="11">
        <v>2362</v>
      </c>
      <c r="G726" s="10">
        <v>336597.95</v>
      </c>
      <c r="H726" s="12">
        <v>14184.950000000012</v>
      </c>
      <c r="I726" s="13">
        <f t="shared" si="11"/>
        <v>4.2142116432972963E-2</v>
      </c>
      <c r="K726" s="14"/>
    </row>
    <row r="727" spans="1:11" x14ac:dyDescent="0.3">
      <c r="A727">
        <v>38302170</v>
      </c>
      <c r="B727" t="s">
        <v>746</v>
      </c>
      <c r="C727" t="s">
        <v>476</v>
      </c>
      <c r="D727" s="10">
        <v>0</v>
      </c>
      <c r="E727" s="10">
        <v>40.950000000000003</v>
      </c>
      <c r="F727" s="11">
        <v>5</v>
      </c>
      <c r="G727" s="10">
        <v>204.75</v>
      </c>
      <c r="H727" s="12">
        <v>204.75</v>
      </c>
      <c r="I727" s="13">
        <f t="shared" si="11"/>
        <v>1</v>
      </c>
      <c r="K727" s="14"/>
    </row>
    <row r="728" spans="1:11" x14ac:dyDescent="0.3">
      <c r="A728">
        <v>38302180</v>
      </c>
      <c r="B728" t="s">
        <v>747</v>
      </c>
      <c r="C728" t="s">
        <v>476</v>
      </c>
      <c r="D728" s="10">
        <v>0</v>
      </c>
      <c r="E728" s="10">
        <v>40.950000000000003</v>
      </c>
      <c r="F728" s="11">
        <v>5</v>
      </c>
      <c r="G728" s="10">
        <v>204.75</v>
      </c>
      <c r="H728" s="12">
        <v>204.75</v>
      </c>
      <c r="I728" s="13">
        <f t="shared" si="11"/>
        <v>1</v>
      </c>
      <c r="K728" s="14"/>
    </row>
    <row r="729" spans="1:11" x14ac:dyDescent="0.3">
      <c r="A729">
        <v>38302200</v>
      </c>
      <c r="B729" t="s">
        <v>748</v>
      </c>
      <c r="C729" t="s">
        <v>476</v>
      </c>
      <c r="D729" s="10">
        <v>102.9</v>
      </c>
      <c r="E729" s="10">
        <v>108.82</v>
      </c>
      <c r="F729" s="11">
        <v>63</v>
      </c>
      <c r="G729" s="10">
        <v>6778.7</v>
      </c>
      <c r="H729" s="12">
        <v>295.99999999999909</v>
      </c>
      <c r="I729" s="13">
        <f t="shared" si="11"/>
        <v>4.3666189682387342E-2</v>
      </c>
      <c r="K729" s="14"/>
    </row>
    <row r="730" spans="1:11" x14ac:dyDescent="0.3">
      <c r="A730">
        <v>38302212</v>
      </c>
      <c r="B730" t="s">
        <v>749</v>
      </c>
      <c r="C730" t="s">
        <v>512</v>
      </c>
      <c r="D730" s="10">
        <v>102.90000000000002</v>
      </c>
      <c r="E730" s="10">
        <v>108.82</v>
      </c>
      <c r="F730" s="11">
        <v>1</v>
      </c>
      <c r="G730" s="10">
        <v>108.82</v>
      </c>
      <c r="H730" s="12">
        <v>5.9199999999999733</v>
      </c>
      <c r="I730" s="13">
        <f t="shared" si="11"/>
        <v>5.4401764381547264E-2</v>
      </c>
      <c r="K730" s="14"/>
    </row>
    <row r="731" spans="1:11" x14ac:dyDescent="0.3">
      <c r="A731">
        <v>38302215</v>
      </c>
      <c r="B731" t="s">
        <v>750</v>
      </c>
      <c r="C731" t="s">
        <v>512</v>
      </c>
      <c r="D731" s="10">
        <v>115.5</v>
      </c>
      <c r="E731" s="10">
        <v>122.14</v>
      </c>
      <c r="F731" s="11">
        <v>218</v>
      </c>
      <c r="G731" s="10">
        <v>26301.160000000003</v>
      </c>
      <c r="H731" s="12">
        <v>1122.1600000000035</v>
      </c>
      <c r="I731" s="13">
        <f t="shared" si="11"/>
        <v>4.2665798770852817E-2</v>
      </c>
      <c r="K731" s="14"/>
    </row>
    <row r="732" spans="1:11" x14ac:dyDescent="0.3">
      <c r="A732">
        <v>38302310</v>
      </c>
      <c r="B732" t="s">
        <v>624</v>
      </c>
      <c r="C732" t="s">
        <v>476</v>
      </c>
      <c r="D732" s="10">
        <v>157.5</v>
      </c>
      <c r="E732" s="10">
        <v>166.56</v>
      </c>
      <c r="F732" s="11">
        <v>143</v>
      </c>
      <c r="G732" s="10">
        <v>23537.219999999998</v>
      </c>
      <c r="H732" s="12">
        <v>1014.7199999999975</v>
      </c>
      <c r="I732" s="13">
        <f t="shared" si="11"/>
        <v>4.3111293517246199E-2</v>
      </c>
      <c r="K732" s="14"/>
    </row>
    <row r="733" spans="1:11" x14ac:dyDescent="0.3">
      <c r="A733">
        <v>38302350</v>
      </c>
      <c r="B733" t="s">
        <v>751</v>
      </c>
      <c r="C733" t="s">
        <v>476</v>
      </c>
      <c r="D733" s="10">
        <v>204.75</v>
      </c>
      <c r="E733" s="10">
        <v>216.52</v>
      </c>
      <c r="F733" s="11">
        <v>28</v>
      </c>
      <c r="G733" s="10">
        <v>5991.94</v>
      </c>
      <c r="H733" s="12">
        <v>258.9399999999996</v>
      </c>
      <c r="I733" s="13">
        <f t="shared" si="11"/>
        <v>4.3214718438435565E-2</v>
      </c>
      <c r="K733" s="14"/>
    </row>
    <row r="734" spans="1:11" x14ac:dyDescent="0.3">
      <c r="A734">
        <v>38302390</v>
      </c>
      <c r="B734" t="s">
        <v>752</v>
      </c>
      <c r="C734" t="s">
        <v>476</v>
      </c>
      <c r="D734" s="10">
        <v>266.70000000000005</v>
      </c>
      <c r="E734" s="10">
        <v>282.04000000000002</v>
      </c>
      <c r="F734" s="11">
        <v>215</v>
      </c>
      <c r="G734" s="10">
        <v>59656.84</v>
      </c>
      <c r="H734" s="12">
        <v>2316.339999999982</v>
      </c>
      <c r="I734" s="13">
        <f t="shared" si="11"/>
        <v>3.8827735428158483E-2</v>
      </c>
      <c r="K734" s="14"/>
    </row>
    <row r="735" spans="1:11" x14ac:dyDescent="0.3">
      <c r="A735">
        <v>38302400</v>
      </c>
      <c r="B735" t="s">
        <v>753</v>
      </c>
      <c r="C735" t="s">
        <v>476</v>
      </c>
      <c r="D735" s="10">
        <v>99.75</v>
      </c>
      <c r="E735" s="10">
        <v>105.49</v>
      </c>
      <c r="F735" s="11">
        <v>987</v>
      </c>
      <c r="G735" s="10">
        <v>102804.17000000001</v>
      </c>
      <c r="H735" s="12">
        <v>4350.9200000000128</v>
      </c>
      <c r="I735" s="13">
        <f t="shared" si="11"/>
        <v>4.232240773890799E-2</v>
      </c>
      <c r="K735" s="14"/>
    </row>
    <row r="736" spans="1:11" x14ac:dyDescent="0.3">
      <c r="A736">
        <v>38302410</v>
      </c>
      <c r="B736" t="s">
        <v>754</v>
      </c>
      <c r="C736" t="s">
        <v>476</v>
      </c>
      <c r="D736" s="10">
        <v>115.5</v>
      </c>
      <c r="E736" s="10">
        <v>122.14</v>
      </c>
      <c r="F736" s="11">
        <v>802</v>
      </c>
      <c r="G736" s="10">
        <v>96681.4</v>
      </c>
      <c r="H736" s="12">
        <v>4050.3999999999942</v>
      </c>
      <c r="I736" s="13">
        <f t="shared" si="11"/>
        <v>4.1894304385331559E-2</v>
      </c>
      <c r="K736" s="14"/>
    </row>
    <row r="737" spans="1:11" x14ac:dyDescent="0.3">
      <c r="A737">
        <v>38302415</v>
      </c>
      <c r="B737" t="s">
        <v>627</v>
      </c>
      <c r="C737" t="s">
        <v>476</v>
      </c>
      <c r="D737" s="10">
        <v>204.75</v>
      </c>
      <c r="E737" s="10">
        <v>216.52</v>
      </c>
      <c r="F737" s="11">
        <v>269</v>
      </c>
      <c r="G737" s="10">
        <v>57572.99</v>
      </c>
      <c r="H737" s="12">
        <v>2495.239999999998</v>
      </c>
      <c r="I737" s="13">
        <f t="shared" si="11"/>
        <v>4.3340462254956677E-2</v>
      </c>
      <c r="K737" s="14"/>
    </row>
    <row r="738" spans="1:11" x14ac:dyDescent="0.3">
      <c r="A738">
        <v>38302420</v>
      </c>
      <c r="B738" t="s">
        <v>755</v>
      </c>
      <c r="C738" t="s">
        <v>476</v>
      </c>
      <c r="D738" s="10">
        <v>228.9</v>
      </c>
      <c r="E738" s="10">
        <v>242.06</v>
      </c>
      <c r="F738" s="11">
        <v>1296</v>
      </c>
      <c r="G738" s="10">
        <v>310103.92000000004</v>
      </c>
      <c r="H738" s="12">
        <v>13449.520000000019</v>
      </c>
      <c r="I738" s="13">
        <f t="shared" si="11"/>
        <v>4.3371009305525766E-2</v>
      </c>
      <c r="K738" s="14"/>
    </row>
    <row r="739" spans="1:11" x14ac:dyDescent="0.3">
      <c r="A739">
        <v>38302440</v>
      </c>
      <c r="B739" t="s">
        <v>756</v>
      </c>
      <c r="C739" t="s">
        <v>476</v>
      </c>
      <c r="D739" s="10">
        <v>109.2</v>
      </c>
      <c r="E739" s="10">
        <v>115.48</v>
      </c>
      <c r="F739" s="11">
        <v>87</v>
      </c>
      <c r="G739" s="10">
        <v>9877.1999999999989</v>
      </c>
      <c r="H739" s="12">
        <v>376.79999999999927</v>
      </c>
      <c r="I739" s="13">
        <f t="shared" si="11"/>
        <v>3.8148463127201972E-2</v>
      </c>
      <c r="K739" s="14"/>
    </row>
    <row r="740" spans="1:11" x14ac:dyDescent="0.3">
      <c r="A740">
        <v>38302456</v>
      </c>
      <c r="B740" t="s">
        <v>757</v>
      </c>
      <c r="C740" t="s">
        <v>476</v>
      </c>
      <c r="D740" s="10">
        <v>225.75</v>
      </c>
      <c r="E740" s="10">
        <v>238.73</v>
      </c>
      <c r="F740" s="11">
        <v>56</v>
      </c>
      <c r="G740" s="10">
        <v>13252.06</v>
      </c>
      <c r="H740" s="12">
        <v>610.05999999999949</v>
      </c>
      <c r="I740" s="13">
        <f t="shared" si="11"/>
        <v>4.6035106994686076E-2</v>
      </c>
      <c r="K740" s="14"/>
    </row>
    <row r="741" spans="1:11" x14ac:dyDescent="0.3">
      <c r="A741">
        <v>38302460</v>
      </c>
      <c r="B741" t="s">
        <v>758</v>
      </c>
      <c r="C741" t="s">
        <v>664</v>
      </c>
      <c r="D741" s="10">
        <v>82.949999999999989</v>
      </c>
      <c r="E741" s="10">
        <v>87.72</v>
      </c>
      <c r="F741" s="11">
        <v>1437</v>
      </c>
      <c r="G741" s="10">
        <v>124503.38999999998</v>
      </c>
      <c r="H741" s="12">
        <v>5304.2400000000198</v>
      </c>
      <c r="I741" s="13">
        <f t="shared" si="11"/>
        <v>4.2603177311075789E-2</v>
      </c>
      <c r="K741" s="14"/>
    </row>
    <row r="742" spans="1:11" x14ac:dyDescent="0.3">
      <c r="A742">
        <v>38302470</v>
      </c>
      <c r="B742" t="s">
        <v>759</v>
      </c>
      <c r="C742" t="s">
        <v>664</v>
      </c>
      <c r="D742" s="10">
        <v>136.5</v>
      </c>
      <c r="E742" s="10">
        <v>144.35</v>
      </c>
      <c r="F742" s="11">
        <v>620</v>
      </c>
      <c r="G742" s="10">
        <v>88148.25</v>
      </c>
      <c r="H742" s="12">
        <v>3518.25</v>
      </c>
      <c r="I742" s="13">
        <f t="shared" si="11"/>
        <v>3.9912874050250575E-2</v>
      </c>
      <c r="K742" s="14"/>
    </row>
    <row r="743" spans="1:11" x14ac:dyDescent="0.3">
      <c r="A743">
        <v>38302500</v>
      </c>
      <c r="B743" t="s">
        <v>760</v>
      </c>
      <c r="C743" t="s">
        <v>476</v>
      </c>
      <c r="D743" s="10">
        <v>17.849999999999998</v>
      </c>
      <c r="E743" s="10">
        <v>18.584394618834079</v>
      </c>
      <c r="F743" s="11">
        <v>223</v>
      </c>
      <c r="G743" s="10">
        <v>4144.32</v>
      </c>
      <c r="H743" s="12">
        <v>163.76999999999998</v>
      </c>
      <c r="I743" s="13">
        <f t="shared" si="11"/>
        <v>3.9516736159369931E-2</v>
      </c>
      <c r="K743" s="14"/>
    </row>
    <row r="744" spans="1:11" x14ac:dyDescent="0.3">
      <c r="A744">
        <v>38302510</v>
      </c>
      <c r="B744" t="s">
        <v>761</v>
      </c>
      <c r="C744" t="s">
        <v>476</v>
      </c>
      <c r="D744" s="10">
        <v>217.35000000000002</v>
      </c>
      <c r="E744" s="10">
        <v>229.85</v>
      </c>
      <c r="F744" s="11">
        <v>3597</v>
      </c>
      <c r="G744" s="10">
        <v>816270.45000000007</v>
      </c>
      <c r="H744" s="12">
        <v>34462.5</v>
      </c>
      <c r="I744" s="13">
        <f t="shared" si="11"/>
        <v>4.2219462924328571E-2</v>
      </c>
      <c r="K744" s="14"/>
    </row>
    <row r="745" spans="1:11" x14ac:dyDescent="0.3">
      <c r="A745">
        <v>38302540</v>
      </c>
      <c r="B745" t="s">
        <v>762</v>
      </c>
      <c r="C745" t="s">
        <v>476</v>
      </c>
      <c r="D745" s="10">
        <v>66.149999999999991</v>
      </c>
      <c r="E745" s="10">
        <v>69.95</v>
      </c>
      <c r="F745" s="11">
        <v>699</v>
      </c>
      <c r="G745" s="10">
        <v>48302.25</v>
      </c>
      <c r="H745" s="12">
        <v>2063.4000000000087</v>
      </c>
      <c r="I745" s="13">
        <f t="shared" si="11"/>
        <v>4.2718506901852582E-2</v>
      </c>
      <c r="K745" s="14"/>
    </row>
    <row r="746" spans="1:11" x14ac:dyDescent="0.3">
      <c r="A746">
        <v>38302790</v>
      </c>
      <c r="B746" t="s">
        <v>763</v>
      </c>
      <c r="C746" t="s">
        <v>476</v>
      </c>
      <c r="D746" s="10">
        <v>204.75</v>
      </c>
      <c r="E746" s="10">
        <v>216.52</v>
      </c>
      <c r="F746" s="11">
        <v>20</v>
      </c>
      <c r="G746" s="10">
        <v>4271.55</v>
      </c>
      <c r="H746" s="12">
        <v>176.55000000000018</v>
      </c>
      <c r="I746" s="13">
        <f t="shared" si="11"/>
        <v>4.1331600941110408E-2</v>
      </c>
      <c r="K746" s="14"/>
    </row>
    <row r="747" spans="1:11" x14ac:dyDescent="0.3">
      <c r="A747">
        <v>38302885</v>
      </c>
      <c r="B747" t="s">
        <v>764</v>
      </c>
      <c r="C747" t="s">
        <v>520</v>
      </c>
      <c r="D747" s="10">
        <v>136.5</v>
      </c>
      <c r="E747" s="10">
        <v>144.35</v>
      </c>
      <c r="F747" s="11">
        <v>75</v>
      </c>
      <c r="G747" s="10">
        <v>10732.050000000001</v>
      </c>
      <c r="H747" s="12">
        <v>494.55000000000109</v>
      </c>
      <c r="I747" s="13">
        <f t="shared" si="11"/>
        <v>4.6081596712650524E-2</v>
      </c>
      <c r="K747" s="14"/>
    </row>
    <row r="748" spans="1:11" x14ac:dyDescent="0.3">
      <c r="A748">
        <v>38303015</v>
      </c>
      <c r="B748" t="s">
        <v>638</v>
      </c>
      <c r="C748" t="s">
        <v>476</v>
      </c>
      <c r="D748" s="10">
        <v>147</v>
      </c>
      <c r="E748" s="10">
        <v>155.44999999999999</v>
      </c>
      <c r="F748" s="11">
        <v>599</v>
      </c>
      <c r="G748" s="10">
        <v>91948.450000000012</v>
      </c>
      <c r="H748" s="12">
        <v>3895.4500000000116</v>
      </c>
      <c r="I748" s="13">
        <f t="shared" si="11"/>
        <v>4.2365586369319017E-2</v>
      </c>
      <c r="K748" s="14"/>
    </row>
    <row r="749" spans="1:11" x14ac:dyDescent="0.3">
      <c r="A749">
        <v>38303295</v>
      </c>
      <c r="B749" t="s">
        <v>765</v>
      </c>
      <c r="C749" t="s">
        <v>476</v>
      </c>
      <c r="D749" s="10">
        <v>9.4499999999999993</v>
      </c>
      <c r="E749" s="10">
        <v>9.99</v>
      </c>
      <c r="F749" s="11">
        <v>22</v>
      </c>
      <c r="G749" s="10">
        <v>197.64</v>
      </c>
      <c r="H749" s="12">
        <v>-10.259999999999991</v>
      </c>
      <c r="I749" s="13">
        <f t="shared" si="11"/>
        <v>-5.1912568306010889E-2</v>
      </c>
      <c r="K749" s="14"/>
    </row>
    <row r="750" spans="1:11" x14ac:dyDescent="0.3">
      <c r="A750">
        <v>38303580</v>
      </c>
      <c r="B750" t="s">
        <v>766</v>
      </c>
      <c r="C750" t="s">
        <v>664</v>
      </c>
      <c r="D750" s="10">
        <v>74.550000000000011</v>
      </c>
      <c r="E750" s="10">
        <v>78.84</v>
      </c>
      <c r="F750" s="11">
        <v>575</v>
      </c>
      <c r="G750" s="10">
        <v>44869.68</v>
      </c>
      <c r="H750" s="12">
        <v>2003.429999999993</v>
      </c>
      <c r="I750" s="13">
        <f t="shared" si="11"/>
        <v>4.4649972988441033E-2</v>
      </c>
      <c r="K750" s="14"/>
    </row>
    <row r="751" spans="1:11" x14ac:dyDescent="0.3">
      <c r="A751">
        <v>38303585</v>
      </c>
      <c r="B751" t="s">
        <v>767</v>
      </c>
      <c r="C751" t="s">
        <v>664</v>
      </c>
      <c r="D751" s="10">
        <v>24.15</v>
      </c>
      <c r="E751" s="10">
        <v>25.54</v>
      </c>
      <c r="F751" s="11">
        <v>1</v>
      </c>
      <c r="G751" s="10">
        <v>24.15</v>
      </c>
      <c r="H751" s="12">
        <v>0</v>
      </c>
      <c r="I751" s="13">
        <f t="shared" si="11"/>
        <v>0</v>
      </c>
      <c r="K751" s="14"/>
    </row>
    <row r="752" spans="1:11" x14ac:dyDescent="0.3">
      <c r="A752">
        <v>38303610</v>
      </c>
      <c r="B752" t="s">
        <v>768</v>
      </c>
      <c r="C752" t="s">
        <v>522</v>
      </c>
      <c r="D752" s="10">
        <v>47.25</v>
      </c>
      <c r="E752" s="10">
        <v>47.25</v>
      </c>
      <c r="F752" s="11">
        <v>7826</v>
      </c>
      <c r="G752" s="10">
        <v>369778.5</v>
      </c>
      <c r="H752" s="12">
        <v>0</v>
      </c>
      <c r="I752" s="13">
        <f t="shared" si="11"/>
        <v>0</v>
      </c>
      <c r="K752" s="14"/>
    </row>
    <row r="753" spans="1:11" x14ac:dyDescent="0.3">
      <c r="A753">
        <v>38303653</v>
      </c>
      <c r="B753" t="s">
        <v>769</v>
      </c>
      <c r="C753" t="s">
        <v>522</v>
      </c>
      <c r="D753" s="10">
        <v>0</v>
      </c>
      <c r="E753" s="10">
        <v>0</v>
      </c>
      <c r="F753" s="11">
        <v>1</v>
      </c>
      <c r="G753" s="10">
        <v>0</v>
      </c>
      <c r="H753" s="12">
        <v>0</v>
      </c>
      <c r="I753" s="13">
        <f t="shared" si="11"/>
        <v>0</v>
      </c>
      <c r="K753" s="14"/>
    </row>
    <row r="754" spans="1:11" x14ac:dyDescent="0.3">
      <c r="A754">
        <v>38303654</v>
      </c>
      <c r="B754" t="s">
        <v>770</v>
      </c>
      <c r="C754" t="s">
        <v>522</v>
      </c>
      <c r="D754" s="10">
        <v>0</v>
      </c>
      <c r="E754" s="10">
        <v>0</v>
      </c>
      <c r="F754" s="11">
        <v>1</v>
      </c>
      <c r="G754" s="10">
        <v>0</v>
      </c>
      <c r="H754" s="12">
        <v>0</v>
      </c>
      <c r="I754" s="13">
        <f t="shared" si="11"/>
        <v>0</v>
      </c>
      <c r="K754" s="14"/>
    </row>
    <row r="755" spans="1:11" x14ac:dyDescent="0.3">
      <c r="A755">
        <v>38303655</v>
      </c>
      <c r="B755" t="s">
        <v>771</v>
      </c>
      <c r="C755" t="s">
        <v>522</v>
      </c>
      <c r="D755" s="10">
        <v>0</v>
      </c>
      <c r="E755" s="10">
        <v>0</v>
      </c>
      <c r="F755" s="11">
        <v>1</v>
      </c>
      <c r="G755" s="10">
        <v>0</v>
      </c>
      <c r="H755" s="12">
        <v>0</v>
      </c>
      <c r="I755" s="13">
        <f t="shared" si="11"/>
        <v>0</v>
      </c>
      <c r="K755" s="14"/>
    </row>
    <row r="756" spans="1:11" x14ac:dyDescent="0.3">
      <c r="A756">
        <v>38303656</v>
      </c>
      <c r="B756" t="s">
        <v>772</v>
      </c>
      <c r="C756" t="s">
        <v>522</v>
      </c>
      <c r="D756" s="10">
        <v>0</v>
      </c>
      <c r="E756" s="10">
        <v>0</v>
      </c>
      <c r="F756" s="11">
        <v>1</v>
      </c>
      <c r="G756" s="10">
        <v>0</v>
      </c>
      <c r="H756" s="12">
        <v>0</v>
      </c>
      <c r="I756" s="13">
        <f t="shared" si="11"/>
        <v>0</v>
      </c>
      <c r="K756" s="14"/>
    </row>
    <row r="757" spans="1:11" x14ac:dyDescent="0.3">
      <c r="A757">
        <v>38303657</v>
      </c>
      <c r="B757" t="s">
        <v>773</v>
      </c>
      <c r="C757" t="s">
        <v>522</v>
      </c>
      <c r="D757" s="10">
        <v>0</v>
      </c>
      <c r="E757" s="10">
        <v>0</v>
      </c>
      <c r="F757" s="11">
        <v>1</v>
      </c>
      <c r="G757" s="10">
        <v>0</v>
      </c>
      <c r="H757" s="12">
        <v>0</v>
      </c>
      <c r="I757" s="13">
        <f t="shared" si="11"/>
        <v>0</v>
      </c>
      <c r="K757" s="14"/>
    </row>
    <row r="758" spans="1:11" x14ac:dyDescent="0.3">
      <c r="A758">
        <v>38303690</v>
      </c>
      <c r="B758" t="s">
        <v>774</v>
      </c>
      <c r="C758" t="s">
        <v>476</v>
      </c>
      <c r="D758" s="10">
        <v>94.5</v>
      </c>
      <c r="E758" s="10">
        <v>99.93</v>
      </c>
      <c r="F758" s="11">
        <v>3</v>
      </c>
      <c r="G758" s="10">
        <v>288.93</v>
      </c>
      <c r="H758" s="12">
        <v>5.4300000000000068</v>
      </c>
      <c r="I758" s="13">
        <f t="shared" si="11"/>
        <v>1.8793479389471523E-2</v>
      </c>
      <c r="K758" s="14"/>
    </row>
    <row r="759" spans="1:11" x14ac:dyDescent="0.3">
      <c r="A759">
        <v>38303695</v>
      </c>
      <c r="B759" t="s">
        <v>775</v>
      </c>
      <c r="C759" t="s">
        <v>512</v>
      </c>
      <c r="D759" s="10">
        <v>55.650000000000006</v>
      </c>
      <c r="E759" s="10">
        <v>58.85</v>
      </c>
      <c r="F759" s="11">
        <v>155</v>
      </c>
      <c r="G759" s="10">
        <v>9035.35</v>
      </c>
      <c r="H759" s="12">
        <v>409.60000000000036</v>
      </c>
      <c r="I759" s="13">
        <f t="shared" si="11"/>
        <v>4.5333052953123051E-2</v>
      </c>
      <c r="K759" s="14"/>
    </row>
    <row r="760" spans="1:11" x14ac:dyDescent="0.3">
      <c r="A760">
        <v>38303705</v>
      </c>
      <c r="B760" t="s">
        <v>776</v>
      </c>
      <c r="C760" t="s">
        <v>512</v>
      </c>
      <c r="D760" s="10">
        <v>102.9</v>
      </c>
      <c r="E760" s="10">
        <v>108.82</v>
      </c>
      <c r="F760" s="11">
        <v>490</v>
      </c>
      <c r="G760" s="10">
        <v>52717.96</v>
      </c>
      <c r="H760" s="12">
        <v>2296.9599999999991</v>
      </c>
      <c r="I760" s="13">
        <f t="shared" si="11"/>
        <v>4.3570729975135593E-2</v>
      </c>
      <c r="K760" s="14"/>
    </row>
    <row r="761" spans="1:11" x14ac:dyDescent="0.3">
      <c r="A761">
        <v>38305088</v>
      </c>
      <c r="B761" t="s">
        <v>777</v>
      </c>
      <c r="C761" t="s">
        <v>520</v>
      </c>
      <c r="D761" s="10">
        <v>143.85</v>
      </c>
      <c r="E761" s="10">
        <v>152.12</v>
      </c>
      <c r="F761" s="11">
        <v>6</v>
      </c>
      <c r="G761" s="10">
        <v>904.45</v>
      </c>
      <c r="H761" s="12">
        <v>41.350000000000136</v>
      </c>
      <c r="I761" s="13">
        <f t="shared" si="11"/>
        <v>4.5718392393167266E-2</v>
      </c>
      <c r="K761" s="14"/>
    </row>
    <row r="762" spans="1:11" x14ac:dyDescent="0.3">
      <c r="A762">
        <v>38305090</v>
      </c>
      <c r="B762" t="s">
        <v>778</v>
      </c>
      <c r="C762" t="s">
        <v>520</v>
      </c>
      <c r="D762" s="10">
        <v>215.25</v>
      </c>
      <c r="E762" s="10">
        <v>227.63</v>
      </c>
      <c r="F762" s="11">
        <v>2</v>
      </c>
      <c r="G762" s="10">
        <v>455.26</v>
      </c>
      <c r="H762" s="12">
        <v>24.759999999999991</v>
      </c>
      <c r="I762" s="13">
        <f t="shared" si="11"/>
        <v>5.438650441505951E-2</v>
      </c>
      <c r="K762" s="14"/>
    </row>
    <row r="763" spans="1:11" x14ac:dyDescent="0.3">
      <c r="A763">
        <v>38305100</v>
      </c>
      <c r="B763" t="s">
        <v>779</v>
      </c>
      <c r="C763" t="s">
        <v>520</v>
      </c>
      <c r="D763" s="10">
        <v>143.85</v>
      </c>
      <c r="E763" s="10">
        <v>152.12</v>
      </c>
      <c r="F763" s="11">
        <v>1388</v>
      </c>
      <c r="G763" s="10">
        <v>208777.34000000003</v>
      </c>
      <c r="H763" s="12">
        <v>9113.5400000000373</v>
      </c>
      <c r="I763" s="13">
        <f t="shared" si="11"/>
        <v>4.3651959546951009E-2</v>
      </c>
      <c r="K763" s="14"/>
    </row>
    <row r="764" spans="1:11" x14ac:dyDescent="0.3">
      <c r="A764">
        <v>38306028</v>
      </c>
      <c r="B764" t="s">
        <v>663</v>
      </c>
      <c r="C764" t="s">
        <v>664</v>
      </c>
      <c r="D764" s="10">
        <v>0</v>
      </c>
      <c r="E764" s="10">
        <v>15.59</v>
      </c>
      <c r="F764" s="11">
        <v>27</v>
      </c>
      <c r="G764" s="10">
        <v>187.08</v>
      </c>
      <c r="H764" s="12">
        <v>187.08</v>
      </c>
      <c r="I764" s="13">
        <f t="shared" si="11"/>
        <v>1</v>
      </c>
      <c r="K764" s="14"/>
    </row>
    <row r="765" spans="1:11" x14ac:dyDescent="0.3">
      <c r="A765">
        <v>38307020</v>
      </c>
      <c r="B765" t="s">
        <v>671</v>
      </c>
      <c r="C765" t="s">
        <v>520</v>
      </c>
      <c r="D765" s="10">
        <v>176.39999999999998</v>
      </c>
      <c r="E765" s="10">
        <v>186.54</v>
      </c>
      <c r="F765" s="11">
        <v>1531</v>
      </c>
      <c r="G765" s="10">
        <v>281577.3</v>
      </c>
      <c r="H765" s="12">
        <v>11508.900000000023</v>
      </c>
      <c r="I765" s="13">
        <f t="shared" si="11"/>
        <v>4.0872968097925594E-2</v>
      </c>
      <c r="K765" s="14"/>
    </row>
    <row r="766" spans="1:11" x14ac:dyDescent="0.3">
      <c r="A766">
        <v>38343603</v>
      </c>
      <c r="B766" t="s">
        <v>672</v>
      </c>
      <c r="C766" t="s">
        <v>476</v>
      </c>
      <c r="D766" s="10">
        <v>134.4</v>
      </c>
      <c r="E766" s="10">
        <v>138.26499999999999</v>
      </c>
      <c r="F766" s="11">
        <v>2</v>
      </c>
      <c r="G766" s="10">
        <v>276.52999999999997</v>
      </c>
      <c r="H766" s="12">
        <v>7.7299999999999613</v>
      </c>
      <c r="I766" s="13">
        <f t="shared" si="11"/>
        <v>2.7953567424872389E-2</v>
      </c>
      <c r="K766" s="14"/>
    </row>
    <row r="767" spans="1:11" x14ac:dyDescent="0.3">
      <c r="A767">
        <v>38343605</v>
      </c>
      <c r="B767" t="s">
        <v>674</v>
      </c>
      <c r="C767" t="s">
        <v>476</v>
      </c>
      <c r="D767" s="10">
        <v>95.55</v>
      </c>
      <c r="E767" s="10">
        <v>101.04</v>
      </c>
      <c r="F767" s="11">
        <v>6</v>
      </c>
      <c r="G767" s="10">
        <v>600.75</v>
      </c>
      <c r="H767" s="12">
        <v>27.450000000000045</v>
      </c>
      <c r="I767" s="13">
        <f t="shared" si="11"/>
        <v>4.569288389513116E-2</v>
      </c>
      <c r="K767" s="14"/>
    </row>
    <row r="768" spans="1:11" x14ac:dyDescent="0.3">
      <c r="A768">
        <v>38380047</v>
      </c>
      <c r="B768" t="s">
        <v>780</v>
      </c>
      <c r="C768" t="s">
        <v>476</v>
      </c>
      <c r="D768" s="10">
        <v>282.45000000000005</v>
      </c>
      <c r="E768" s="10">
        <v>298.69</v>
      </c>
      <c r="F768" s="11">
        <v>175</v>
      </c>
      <c r="G768" s="10">
        <v>51182.67</v>
      </c>
      <c r="H768" s="12">
        <v>1753.919999999991</v>
      </c>
      <c r="I768" s="13">
        <f t="shared" si="11"/>
        <v>3.4267848863687472E-2</v>
      </c>
      <c r="K768" s="14"/>
    </row>
    <row r="769" spans="1:11" x14ac:dyDescent="0.3">
      <c r="A769">
        <v>38380048</v>
      </c>
      <c r="B769" t="s">
        <v>781</v>
      </c>
      <c r="C769" t="s">
        <v>476</v>
      </c>
      <c r="D769" s="10">
        <v>282.45</v>
      </c>
      <c r="E769" s="10">
        <v>298.69</v>
      </c>
      <c r="F769" s="11">
        <v>19621</v>
      </c>
      <c r="G769" s="10">
        <v>5786871.0699999994</v>
      </c>
      <c r="H769" s="12">
        <v>244919.61999999918</v>
      </c>
      <c r="I769" s="13">
        <f t="shared" si="11"/>
        <v>4.2323324131014244E-2</v>
      </c>
      <c r="K769" s="14"/>
    </row>
    <row r="770" spans="1:11" x14ac:dyDescent="0.3">
      <c r="A770">
        <v>38380053</v>
      </c>
      <c r="B770" t="s">
        <v>782</v>
      </c>
      <c r="C770" t="s">
        <v>476</v>
      </c>
      <c r="D770" s="10">
        <v>312.89999999999998</v>
      </c>
      <c r="E770" s="10">
        <v>330.89</v>
      </c>
      <c r="F770" s="11">
        <v>9084</v>
      </c>
      <c r="G770" s="10">
        <v>2968619.43</v>
      </c>
      <c r="H770" s="12">
        <v>126235.83000000054</v>
      </c>
      <c r="I770" s="13">
        <f t="shared" si="11"/>
        <v>4.2523412979211195E-2</v>
      </c>
      <c r="K770" s="14"/>
    </row>
    <row r="771" spans="1:11" x14ac:dyDescent="0.3">
      <c r="A771">
        <v>38380069</v>
      </c>
      <c r="B771" t="s">
        <v>783</v>
      </c>
      <c r="C771" t="s">
        <v>476</v>
      </c>
      <c r="D771" s="10">
        <v>0</v>
      </c>
      <c r="E771" s="10">
        <v>321.3</v>
      </c>
      <c r="F771" s="11">
        <v>15</v>
      </c>
      <c r="G771" s="10">
        <v>4819.5</v>
      </c>
      <c r="H771" s="12">
        <v>4819.5</v>
      </c>
      <c r="I771" s="13">
        <f t="shared" ref="I771:I834" si="12">+IFERROR(H771/G771,0)</f>
        <v>1</v>
      </c>
      <c r="K771" s="14"/>
    </row>
    <row r="772" spans="1:11" x14ac:dyDescent="0.3">
      <c r="A772">
        <v>38399350</v>
      </c>
      <c r="B772" t="s">
        <v>784</v>
      </c>
      <c r="C772" t="s">
        <v>520</v>
      </c>
      <c r="D772" s="10">
        <v>252</v>
      </c>
      <c r="E772" s="10">
        <v>266.49</v>
      </c>
      <c r="F772" s="11">
        <v>383</v>
      </c>
      <c r="G772" s="10">
        <v>100500.75</v>
      </c>
      <c r="H772" s="12">
        <v>3984.7500000000146</v>
      </c>
      <c r="I772" s="13">
        <f t="shared" si="12"/>
        <v>3.9648957843598329E-2</v>
      </c>
      <c r="K772" s="14"/>
    </row>
    <row r="773" spans="1:11" x14ac:dyDescent="0.3">
      <c r="A773">
        <v>38399356</v>
      </c>
      <c r="B773" t="s">
        <v>785</v>
      </c>
      <c r="C773" t="s">
        <v>476</v>
      </c>
      <c r="D773" s="10">
        <v>3.6399999999999997</v>
      </c>
      <c r="E773" s="10">
        <v>3.796081081081081</v>
      </c>
      <c r="F773" s="11">
        <v>518</v>
      </c>
      <c r="G773" s="10">
        <v>1966.37</v>
      </c>
      <c r="H773" s="12">
        <v>80.850000000000136</v>
      </c>
      <c r="I773" s="13">
        <f t="shared" si="12"/>
        <v>4.1116371791677118E-2</v>
      </c>
      <c r="K773" s="14"/>
    </row>
    <row r="774" spans="1:11" x14ac:dyDescent="0.3">
      <c r="A774">
        <v>38504019</v>
      </c>
      <c r="B774" t="s">
        <v>786</v>
      </c>
      <c r="C774" t="s">
        <v>27</v>
      </c>
      <c r="D774" s="10">
        <v>4074</v>
      </c>
      <c r="E774" s="10">
        <v>4074</v>
      </c>
      <c r="F774" s="11">
        <v>1</v>
      </c>
      <c r="G774" s="10">
        <v>4074</v>
      </c>
      <c r="H774" s="12">
        <v>0</v>
      </c>
      <c r="I774" s="13">
        <f t="shared" si="12"/>
        <v>0</v>
      </c>
      <c r="K774" s="14"/>
    </row>
    <row r="775" spans="1:11" x14ac:dyDescent="0.3">
      <c r="A775">
        <v>38504025</v>
      </c>
      <c r="B775" t="s">
        <v>787</v>
      </c>
      <c r="C775" t="s">
        <v>27</v>
      </c>
      <c r="D775" s="10">
        <v>3054.45</v>
      </c>
      <c r="E775" s="10">
        <v>3230.08</v>
      </c>
      <c r="F775" s="11">
        <v>1</v>
      </c>
      <c r="G775" s="10">
        <v>3230.08</v>
      </c>
      <c r="H775" s="12">
        <v>175.63000000000011</v>
      </c>
      <c r="I775" s="13">
        <f t="shared" si="12"/>
        <v>5.4373266296810024E-2</v>
      </c>
      <c r="K775" s="14"/>
    </row>
    <row r="776" spans="1:11" x14ac:dyDescent="0.3">
      <c r="A776">
        <v>38504029</v>
      </c>
      <c r="B776" t="s">
        <v>788</v>
      </c>
      <c r="C776" t="s">
        <v>27</v>
      </c>
      <c r="D776" s="10">
        <v>3367.35</v>
      </c>
      <c r="E776" s="10">
        <v>3560.97</v>
      </c>
      <c r="F776" s="11">
        <v>277</v>
      </c>
      <c r="G776" s="10">
        <v>974384.25000000012</v>
      </c>
      <c r="H776" s="12">
        <v>41628.300000000163</v>
      </c>
      <c r="I776" s="13">
        <f t="shared" si="12"/>
        <v>4.2722673319073208E-2</v>
      </c>
      <c r="K776" s="14"/>
    </row>
    <row r="777" spans="1:11" x14ac:dyDescent="0.3">
      <c r="A777">
        <v>38504061</v>
      </c>
      <c r="B777" t="s">
        <v>789</v>
      </c>
      <c r="C777" t="s">
        <v>790</v>
      </c>
      <c r="D777" s="10">
        <v>7192.5</v>
      </c>
      <c r="E777" s="10">
        <v>7606.07</v>
      </c>
      <c r="F777" s="11">
        <v>11</v>
      </c>
      <c r="G777" s="10">
        <v>82839.63</v>
      </c>
      <c r="H777" s="12">
        <v>3722.1300000000047</v>
      </c>
      <c r="I777" s="13">
        <f t="shared" si="12"/>
        <v>4.4931755489492221E-2</v>
      </c>
      <c r="K777" s="14"/>
    </row>
    <row r="778" spans="1:11" x14ac:dyDescent="0.3">
      <c r="A778">
        <v>38504105</v>
      </c>
      <c r="B778" t="s">
        <v>791</v>
      </c>
      <c r="C778" t="s">
        <v>790</v>
      </c>
      <c r="D778" s="10">
        <v>5866.3499999999995</v>
      </c>
      <c r="E778" s="10">
        <v>6091.23</v>
      </c>
      <c r="F778" s="11">
        <v>3</v>
      </c>
      <c r="G778" s="10">
        <v>18273.689999999999</v>
      </c>
      <c r="H778" s="12">
        <v>674.63999999999942</v>
      </c>
      <c r="I778" s="13">
        <f t="shared" si="12"/>
        <v>3.6918651897892514E-2</v>
      </c>
      <c r="K778" s="14"/>
    </row>
    <row r="779" spans="1:11" x14ac:dyDescent="0.3">
      <c r="A779">
        <v>39200210</v>
      </c>
      <c r="B779" t="s">
        <v>792</v>
      </c>
      <c r="C779" t="s">
        <v>793</v>
      </c>
      <c r="D779" s="10">
        <v>433.65000000000003</v>
      </c>
      <c r="E779" s="10">
        <v>458.58</v>
      </c>
      <c r="F779" s="11">
        <v>823</v>
      </c>
      <c r="G779" s="10">
        <v>371777.16</v>
      </c>
      <c r="H779" s="12">
        <v>14883.209999999963</v>
      </c>
      <c r="I779" s="13">
        <f t="shared" si="12"/>
        <v>4.0032609856936782E-2</v>
      </c>
      <c r="K779" s="14"/>
    </row>
    <row r="780" spans="1:11" x14ac:dyDescent="0.3">
      <c r="A780">
        <v>39200257</v>
      </c>
      <c r="B780" t="s">
        <v>794</v>
      </c>
      <c r="C780" t="s">
        <v>491</v>
      </c>
      <c r="D780" s="10">
        <v>1587.6</v>
      </c>
      <c r="E780" s="10">
        <v>1678.89</v>
      </c>
      <c r="F780" s="11">
        <v>343</v>
      </c>
      <c r="G780" s="10">
        <v>568464.78</v>
      </c>
      <c r="H780" s="12">
        <v>23917.980000000098</v>
      </c>
      <c r="I780" s="13">
        <f t="shared" si="12"/>
        <v>4.2074691065293608E-2</v>
      </c>
      <c r="K780" s="14"/>
    </row>
    <row r="781" spans="1:11" x14ac:dyDescent="0.3">
      <c r="A781">
        <v>68000100</v>
      </c>
      <c r="B781" t="s">
        <v>795</v>
      </c>
      <c r="C781" t="s">
        <v>796</v>
      </c>
      <c r="D781" s="10">
        <v>2122.0500000000002</v>
      </c>
      <c r="E781" s="10">
        <v>2244.0700000000002</v>
      </c>
      <c r="F781" s="11">
        <v>5640</v>
      </c>
      <c r="G781" s="10">
        <v>12497684.760000002</v>
      </c>
      <c r="H781" s="12">
        <v>529322.75999999978</v>
      </c>
      <c r="I781" s="13">
        <f t="shared" si="12"/>
        <v>4.2353665512043184E-2</v>
      </c>
      <c r="K781" s="14"/>
    </row>
    <row r="782" spans="1:11" x14ac:dyDescent="0.3">
      <c r="A782">
        <v>68000300</v>
      </c>
      <c r="B782" t="s">
        <v>797</v>
      </c>
      <c r="C782" t="s">
        <v>798</v>
      </c>
      <c r="D782" s="10">
        <v>3536.4</v>
      </c>
      <c r="E782" s="10">
        <v>3739.74</v>
      </c>
      <c r="F782" s="11">
        <v>300</v>
      </c>
      <c r="G782" s="10">
        <v>1101349.1400000001</v>
      </c>
      <c r="H782" s="12">
        <v>40429.14000000013</v>
      </c>
      <c r="I782" s="13">
        <f t="shared" si="12"/>
        <v>3.6708740699611504E-2</v>
      </c>
      <c r="K782" s="14"/>
    </row>
    <row r="783" spans="1:11" x14ac:dyDescent="0.3">
      <c r="A783">
        <v>72000020</v>
      </c>
      <c r="B783" t="s">
        <v>799</v>
      </c>
      <c r="C783" t="s">
        <v>522</v>
      </c>
      <c r="D783" s="10">
        <v>62.337837837837839</v>
      </c>
      <c r="E783" s="10">
        <v>66.765396825396834</v>
      </c>
      <c r="F783" s="11">
        <v>63</v>
      </c>
      <c r="G783" s="10">
        <v>4206.22</v>
      </c>
      <c r="H783" s="12">
        <v>278.93621621621651</v>
      </c>
      <c r="I783" s="13">
        <f t="shared" si="12"/>
        <v>6.6315175196783926E-2</v>
      </c>
      <c r="K783" s="14"/>
    </row>
    <row r="784" spans="1:11" x14ac:dyDescent="0.3">
      <c r="A784" s="15">
        <v>72000025</v>
      </c>
      <c r="B784" s="15" t="s">
        <v>800</v>
      </c>
      <c r="C784" s="15" t="s">
        <v>522</v>
      </c>
      <c r="D784" s="10">
        <v>39.21460597826087</v>
      </c>
      <c r="E784" s="10">
        <v>41.944995904995899</v>
      </c>
      <c r="F784" s="11">
        <v>1221</v>
      </c>
      <c r="G784" s="10">
        <v>51214.84</v>
      </c>
      <c r="H784" s="12">
        <v>3333.8061005434647</v>
      </c>
      <c r="I784" s="13">
        <f t="shared" si="12"/>
        <v>6.5094533157644643E-2</v>
      </c>
      <c r="J784" s="15"/>
      <c r="K784" s="14"/>
    </row>
    <row r="785" spans="1:11" x14ac:dyDescent="0.3">
      <c r="A785">
        <v>72000085</v>
      </c>
      <c r="B785" t="s">
        <v>801</v>
      </c>
      <c r="C785" t="s">
        <v>522</v>
      </c>
      <c r="D785" s="10">
        <v>0</v>
      </c>
      <c r="E785" s="10">
        <v>325</v>
      </c>
      <c r="F785" s="11">
        <v>8</v>
      </c>
      <c r="G785" s="10">
        <v>2600</v>
      </c>
      <c r="H785" s="12">
        <v>2600</v>
      </c>
      <c r="I785" s="13">
        <f t="shared" si="12"/>
        <v>1</v>
      </c>
      <c r="K785" s="14"/>
    </row>
    <row r="786" spans="1:11" x14ac:dyDescent="0.3">
      <c r="A786">
        <v>72000090</v>
      </c>
      <c r="B786" t="s">
        <v>802</v>
      </c>
      <c r="C786" t="s">
        <v>522</v>
      </c>
      <c r="D786" s="10">
        <v>23.125714285714288</v>
      </c>
      <c r="E786" s="10">
        <v>24.485641025641023</v>
      </c>
      <c r="F786" s="11">
        <v>78</v>
      </c>
      <c r="G786" s="10">
        <v>1909.8799999999999</v>
      </c>
      <c r="H786" s="12">
        <v>106.07428571428545</v>
      </c>
      <c r="I786" s="13">
        <f t="shared" si="12"/>
        <v>5.553976465237892E-2</v>
      </c>
      <c r="K786" s="14"/>
    </row>
    <row r="787" spans="1:11" x14ac:dyDescent="0.3">
      <c r="A787">
        <v>72000120</v>
      </c>
      <c r="B787" t="s">
        <v>803</v>
      </c>
      <c r="C787" t="s">
        <v>804</v>
      </c>
      <c r="D787" s="10">
        <v>155.4</v>
      </c>
      <c r="E787" s="10">
        <v>161.82855345911949</v>
      </c>
      <c r="F787" s="11">
        <v>477</v>
      </c>
      <c r="G787" s="10">
        <v>77192.22</v>
      </c>
      <c r="H787" s="12">
        <v>3066.4199999999983</v>
      </c>
      <c r="I787" s="13">
        <f t="shared" si="12"/>
        <v>3.9724469642147854E-2</v>
      </c>
      <c r="K787" s="14"/>
    </row>
    <row r="788" spans="1:11" x14ac:dyDescent="0.3">
      <c r="A788">
        <v>72000140</v>
      </c>
      <c r="B788" t="s">
        <v>805</v>
      </c>
      <c r="C788" t="s">
        <v>522</v>
      </c>
      <c r="D788" s="10">
        <v>54.908974358974355</v>
      </c>
      <c r="E788" s="10">
        <v>58.16</v>
      </c>
      <c r="F788" s="11">
        <v>125</v>
      </c>
      <c r="G788" s="10">
        <v>7184.68</v>
      </c>
      <c r="H788" s="12">
        <v>321.05820512820628</v>
      </c>
      <c r="I788" s="13">
        <f t="shared" si="12"/>
        <v>4.4686500321267787E-2</v>
      </c>
      <c r="K788" s="14"/>
    </row>
    <row r="789" spans="1:11" x14ac:dyDescent="0.3">
      <c r="A789">
        <v>72000228</v>
      </c>
      <c r="B789" t="s">
        <v>806</v>
      </c>
      <c r="C789" t="s">
        <v>512</v>
      </c>
      <c r="D789" s="10">
        <v>0</v>
      </c>
      <c r="E789" s="10">
        <v>525</v>
      </c>
      <c r="F789" s="11">
        <v>6</v>
      </c>
      <c r="G789" s="10">
        <v>2100</v>
      </c>
      <c r="H789" s="12">
        <v>2100</v>
      </c>
      <c r="I789" s="13">
        <f t="shared" si="12"/>
        <v>1</v>
      </c>
      <c r="K789" s="14"/>
    </row>
    <row r="790" spans="1:11" x14ac:dyDescent="0.3">
      <c r="A790">
        <v>72000280</v>
      </c>
      <c r="B790" t="s">
        <v>807</v>
      </c>
      <c r="C790" t="s">
        <v>522</v>
      </c>
      <c r="D790" s="10">
        <v>60.768749999999997</v>
      </c>
      <c r="E790" s="10">
        <v>63.203571428571429</v>
      </c>
      <c r="F790" s="11">
        <v>14</v>
      </c>
      <c r="G790" s="10">
        <v>884.85</v>
      </c>
      <c r="H790" s="12">
        <v>34.087500000000091</v>
      </c>
      <c r="I790" s="13">
        <f t="shared" si="12"/>
        <v>3.852347855568751E-2</v>
      </c>
      <c r="K790" s="14"/>
    </row>
    <row r="791" spans="1:11" x14ac:dyDescent="0.3">
      <c r="A791">
        <v>72000300</v>
      </c>
      <c r="B791" t="s">
        <v>808</v>
      </c>
      <c r="C791" t="s">
        <v>522</v>
      </c>
      <c r="D791" s="10">
        <v>28.176804123711342</v>
      </c>
      <c r="E791" s="10">
        <v>29.61</v>
      </c>
      <c r="F791" s="11">
        <v>54</v>
      </c>
      <c r="G791" s="10">
        <v>1598.94</v>
      </c>
      <c r="H791" s="12">
        <v>77.392577319587645</v>
      </c>
      <c r="I791" s="13">
        <f t="shared" si="12"/>
        <v>4.8402427432916582E-2</v>
      </c>
      <c r="K791" s="14"/>
    </row>
    <row r="792" spans="1:11" x14ac:dyDescent="0.3">
      <c r="A792">
        <v>72000310</v>
      </c>
      <c r="B792" t="s">
        <v>809</v>
      </c>
      <c r="C792" t="s">
        <v>804</v>
      </c>
      <c r="D792" s="10">
        <v>75.397500000000008</v>
      </c>
      <c r="E792" s="10">
        <v>79.466818181818184</v>
      </c>
      <c r="F792" s="11">
        <v>22</v>
      </c>
      <c r="G792" s="10">
        <v>1748.27</v>
      </c>
      <c r="H792" s="12">
        <v>89.524999999999864</v>
      </c>
      <c r="I792" s="13">
        <f t="shared" si="12"/>
        <v>5.1207765390929243E-2</v>
      </c>
      <c r="K792" s="14"/>
    </row>
    <row r="793" spans="1:11" x14ac:dyDescent="0.3">
      <c r="A793">
        <v>72000355</v>
      </c>
      <c r="B793" t="s">
        <v>810</v>
      </c>
      <c r="C793" t="s">
        <v>522</v>
      </c>
      <c r="D793" s="10">
        <v>65</v>
      </c>
      <c r="E793" s="10">
        <v>75</v>
      </c>
      <c r="F793" s="11">
        <v>3</v>
      </c>
      <c r="G793" s="10">
        <v>206.22</v>
      </c>
      <c r="H793" s="12">
        <v>11.21999999999997</v>
      </c>
      <c r="I793" s="13">
        <f t="shared" si="12"/>
        <v>5.4407913878382168E-2</v>
      </c>
      <c r="K793" s="14"/>
    </row>
    <row r="794" spans="1:11" x14ac:dyDescent="0.3">
      <c r="A794">
        <v>72000525</v>
      </c>
      <c r="B794" t="s">
        <v>811</v>
      </c>
      <c r="C794" t="s">
        <v>522</v>
      </c>
      <c r="D794" s="10">
        <v>25.118382352941175</v>
      </c>
      <c r="E794" s="10">
        <v>26.174363327674026</v>
      </c>
      <c r="F794" s="11">
        <v>1178</v>
      </c>
      <c r="G794" s="10">
        <v>30833.4</v>
      </c>
      <c r="H794" s="12">
        <v>1243.9455882352959</v>
      </c>
      <c r="I794" s="13">
        <f t="shared" si="12"/>
        <v>4.034409400959011E-2</v>
      </c>
      <c r="K794" s="14"/>
    </row>
    <row r="795" spans="1:11" x14ac:dyDescent="0.3">
      <c r="A795">
        <v>72000535</v>
      </c>
      <c r="B795" t="s">
        <v>812</v>
      </c>
      <c r="C795" t="s">
        <v>522</v>
      </c>
      <c r="D795" s="10">
        <v>15.933333333333335</v>
      </c>
      <c r="E795" s="10">
        <v>14.360857142857141</v>
      </c>
      <c r="F795" s="11">
        <v>35</v>
      </c>
      <c r="G795" s="10">
        <v>502.62999999999994</v>
      </c>
      <c r="H795" s="12">
        <v>-55.036666666666804</v>
      </c>
      <c r="I795" s="13">
        <f t="shared" si="12"/>
        <v>-0.10949737712963176</v>
      </c>
      <c r="K795" s="14"/>
    </row>
    <row r="796" spans="1:11" x14ac:dyDescent="0.3">
      <c r="A796">
        <v>72000540</v>
      </c>
      <c r="B796" t="s">
        <v>813</v>
      </c>
      <c r="C796" t="s">
        <v>522</v>
      </c>
      <c r="D796" s="10">
        <v>39</v>
      </c>
      <c r="E796" s="10">
        <v>40.866666666666667</v>
      </c>
      <c r="F796" s="11">
        <v>6</v>
      </c>
      <c r="G796" s="10">
        <v>245.2</v>
      </c>
      <c r="H796" s="12">
        <v>11.199999999999989</v>
      </c>
      <c r="I796" s="13">
        <f t="shared" si="12"/>
        <v>4.5676998368678584E-2</v>
      </c>
      <c r="K796" s="14"/>
    </row>
    <row r="797" spans="1:11" x14ac:dyDescent="0.3">
      <c r="A797">
        <v>72000551</v>
      </c>
      <c r="B797" t="s">
        <v>814</v>
      </c>
      <c r="C797" t="s">
        <v>522</v>
      </c>
      <c r="D797" s="10">
        <v>63</v>
      </c>
      <c r="E797" s="10">
        <v>66.62</v>
      </c>
      <c r="F797" s="11">
        <v>40</v>
      </c>
      <c r="G797" s="10">
        <v>2621.36</v>
      </c>
      <c r="H797" s="12">
        <v>101.36000000000013</v>
      </c>
      <c r="I797" s="13">
        <f t="shared" si="12"/>
        <v>3.8666951506088489E-2</v>
      </c>
      <c r="K797" s="14"/>
    </row>
    <row r="798" spans="1:11" x14ac:dyDescent="0.3">
      <c r="A798">
        <v>72000554</v>
      </c>
      <c r="B798" t="s">
        <v>815</v>
      </c>
      <c r="C798" t="s">
        <v>522</v>
      </c>
      <c r="D798" s="10">
        <v>62</v>
      </c>
      <c r="E798" s="10">
        <v>65.569999999999993</v>
      </c>
      <c r="F798" s="11">
        <v>2</v>
      </c>
      <c r="G798" s="10">
        <v>131.13999999999999</v>
      </c>
      <c r="H798" s="12">
        <v>7.1399999999999864</v>
      </c>
      <c r="I798" s="13">
        <f t="shared" si="12"/>
        <v>5.4445630623760767E-2</v>
      </c>
      <c r="K798" s="14"/>
    </row>
    <row r="799" spans="1:11" x14ac:dyDescent="0.3">
      <c r="A799">
        <v>72000614</v>
      </c>
      <c r="B799" t="s">
        <v>816</v>
      </c>
      <c r="C799" t="s">
        <v>522</v>
      </c>
      <c r="D799" s="10">
        <v>0</v>
      </c>
      <c r="E799" s="10">
        <v>7.9387804878048778</v>
      </c>
      <c r="F799" s="11">
        <v>738</v>
      </c>
      <c r="G799" s="10">
        <v>5858.82</v>
      </c>
      <c r="H799" s="12">
        <v>5858.82</v>
      </c>
      <c r="I799" s="13">
        <f t="shared" si="12"/>
        <v>1</v>
      </c>
      <c r="K799" s="14"/>
    </row>
    <row r="800" spans="1:11" x14ac:dyDescent="0.3">
      <c r="A800">
        <v>72000615</v>
      </c>
      <c r="B800" t="s">
        <v>817</v>
      </c>
      <c r="C800" t="s">
        <v>522</v>
      </c>
      <c r="D800" s="10">
        <v>20.105982274741507</v>
      </c>
      <c r="E800" s="10">
        <v>20.939804587935427</v>
      </c>
      <c r="F800" s="11">
        <v>1177</v>
      </c>
      <c r="G800" s="10">
        <v>24646.149999999998</v>
      </c>
      <c r="H800" s="12">
        <v>981.40886262924323</v>
      </c>
      <c r="I800" s="13">
        <f t="shared" si="12"/>
        <v>3.9819966308297372E-2</v>
      </c>
      <c r="K800" s="14"/>
    </row>
    <row r="801" spans="1:11" x14ac:dyDescent="0.3">
      <c r="A801">
        <v>72000765</v>
      </c>
      <c r="B801" t="s">
        <v>818</v>
      </c>
      <c r="C801" t="s">
        <v>522</v>
      </c>
      <c r="D801" s="10">
        <v>179.55</v>
      </c>
      <c r="E801" s="10">
        <v>189.87</v>
      </c>
      <c r="F801" s="11">
        <v>1544</v>
      </c>
      <c r="G801" s="10">
        <v>290032.32</v>
      </c>
      <c r="H801" s="12">
        <v>12807.119999999995</v>
      </c>
      <c r="I801" s="13">
        <f t="shared" si="12"/>
        <v>4.4157561474528061E-2</v>
      </c>
      <c r="K801" s="14"/>
    </row>
    <row r="802" spans="1:11" x14ac:dyDescent="0.3">
      <c r="A802">
        <v>72000900</v>
      </c>
      <c r="B802" t="s">
        <v>819</v>
      </c>
      <c r="C802" t="s">
        <v>820</v>
      </c>
      <c r="D802" s="10">
        <v>53.55</v>
      </c>
      <c r="E802" s="10">
        <v>56.63</v>
      </c>
      <c r="F802" s="11">
        <v>1207</v>
      </c>
      <c r="G802" s="10">
        <v>67656.33</v>
      </c>
      <c r="H802" s="12">
        <v>3021.4800000000032</v>
      </c>
      <c r="I802" s="13">
        <f t="shared" si="12"/>
        <v>4.4659235876377025E-2</v>
      </c>
      <c r="K802" s="14"/>
    </row>
    <row r="803" spans="1:11" x14ac:dyDescent="0.3">
      <c r="A803">
        <v>72060002</v>
      </c>
      <c r="B803" t="s">
        <v>821</v>
      </c>
      <c r="C803" t="s">
        <v>804</v>
      </c>
      <c r="D803" s="10">
        <v>239.61219512195123</v>
      </c>
      <c r="E803" s="10">
        <v>253.8</v>
      </c>
      <c r="F803" s="11">
        <v>1638</v>
      </c>
      <c r="G803" s="10">
        <v>411267</v>
      </c>
      <c r="H803" s="12">
        <v>18782.224390243879</v>
      </c>
      <c r="I803" s="13">
        <f t="shared" si="12"/>
        <v>4.5669174502802022E-2</v>
      </c>
      <c r="K803" s="14"/>
    </row>
    <row r="804" spans="1:11" x14ac:dyDescent="0.3">
      <c r="A804">
        <v>72060010</v>
      </c>
      <c r="B804" t="s">
        <v>822</v>
      </c>
      <c r="C804" t="s">
        <v>804</v>
      </c>
      <c r="D804" s="10">
        <v>532.18461538461531</v>
      </c>
      <c r="E804" s="10">
        <v>536.91297297297297</v>
      </c>
      <c r="F804" s="11">
        <v>111</v>
      </c>
      <c r="G804" s="10">
        <v>59597.34</v>
      </c>
      <c r="H804" s="12">
        <v>524.84769230769598</v>
      </c>
      <c r="I804" s="13">
        <f t="shared" si="12"/>
        <v>8.8065623785842789E-3</v>
      </c>
      <c r="K804" s="14"/>
    </row>
    <row r="805" spans="1:11" x14ac:dyDescent="0.3">
      <c r="A805">
        <v>72060011</v>
      </c>
      <c r="B805" t="s">
        <v>823</v>
      </c>
      <c r="C805" t="s">
        <v>804</v>
      </c>
      <c r="D805" s="10">
        <v>540</v>
      </c>
      <c r="E805" s="10">
        <v>571.04999999999995</v>
      </c>
      <c r="F805" s="11">
        <v>15</v>
      </c>
      <c r="G805" s="10">
        <v>8255.25</v>
      </c>
      <c r="H805" s="12">
        <v>155.25</v>
      </c>
      <c r="I805" s="13">
        <f t="shared" si="12"/>
        <v>1.8806214227309895E-2</v>
      </c>
      <c r="K805" s="14"/>
    </row>
    <row r="806" spans="1:11" x14ac:dyDescent="0.3">
      <c r="A806">
        <v>72060013</v>
      </c>
      <c r="B806" t="s">
        <v>824</v>
      </c>
      <c r="C806" t="s">
        <v>804</v>
      </c>
      <c r="D806" s="10">
        <v>0</v>
      </c>
      <c r="E806" s="10">
        <v>585</v>
      </c>
      <c r="F806" s="11">
        <v>1</v>
      </c>
      <c r="G806" s="10">
        <v>585</v>
      </c>
      <c r="H806" s="12">
        <v>585</v>
      </c>
      <c r="I806" s="13">
        <f t="shared" si="12"/>
        <v>1</v>
      </c>
      <c r="K806" s="14"/>
    </row>
    <row r="807" spans="1:11" x14ac:dyDescent="0.3">
      <c r="A807">
        <v>72060020</v>
      </c>
      <c r="B807" t="s">
        <v>825</v>
      </c>
      <c r="C807" t="s">
        <v>804</v>
      </c>
      <c r="D807" s="10">
        <v>54.737209302325574</v>
      </c>
      <c r="E807" s="10">
        <v>58.16</v>
      </c>
      <c r="F807" s="11">
        <v>137</v>
      </c>
      <c r="G807" s="10">
        <v>7866.8000000000011</v>
      </c>
      <c r="H807" s="12">
        <v>367.80232558139778</v>
      </c>
      <c r="I807" s="13">
        <f t="shared" si="12"/>
        <v>4.6753740476610274E-2</v>
      </c>
      <c r="K807" s="14"/>
    </row>
    <row r="808" spans="1:11" x14ac:dyDescent="0.3">
      <c r="A808">
        <v>73500070</v>
      </c>
      <c r="B808" t="s">
        <v>826</v>
      </c>
      <c r="C808" t="s">
        <v>827</v>
      </c>
      <c r="D808" s="10">
        <v>1203.3</v>
      </c>
      <c r="E808" s="10">
        <v>1272.49</v>
      </c>
      <c r="F808" s="11">
        <v>10</v>
      </c>
      <c r="G808" s="10">
        <v>12655.71</v>
      </c>
      <c r="H808" s="12">
        <v>622.70999999999913</v>
      </c>
      <c r="I808" s="13">
        <f t="shared" si="12"/>
        <v>4.9203877143202492E-2</v>
      </c>
      <c r="K808" s="14"/>
    </row>
    <row r="809" spans="1:11" x14ac:dyDescent="0.3">
      <c r="A809">
        <v>73500080</v>
      </c>
      <c r="B809" t="s">
        <v>828</v>
      </c>
      <c r="C809" t="s">
        <v>827</v>
      </c>
      <c r="D809" s="10">
        <v>0</v>
      </c>
      <c r="E809" s="10">
        <v>863.1</v>
      </c>
      <c r="F809" s="11">
        <v>1</v>
      </c>
      <c r="G809" s="10">
        <v>863.1</v>
      </c>
      <c r="H809" s="12">
        <v>863.1</v>
      </c>
      <c r="I809" s="13">
        <f t="shared" si="12"/>
        <v>1</v>
      </c>
      <c r="K809" s="14"/>
    </row>
    <row r="810" spans="1:11" x14ac:dyDescent="0.3">
      <c r="A810">
        <v>73500100</v>
      </c>
      <c r="B810" t="s">
        <v>829</v>
      </c>
      <c r="C810" t="s">
        <v>827</v>
      </c>
      <c r="D810" s="10">
        <v>1362.8999999999999</v>
      </c>
      <c r="E810" s="10">
        <v>1441.27</v>
      </c>
      <c r="F810" s="11">
        <v>53</v>
      </c>
      <c r="G810" s="10">
        <v>75290.13</v>
      </c>
      <c r="H810" s="12">
        <v>3056.4300000000076</v>
      </c>
      <c r="I810" s="13">
        <f t="shared" si="12"/>
        <v>4.0595360905871826E-2</v>
      </c>
      <c r="K810" s="14"/>
    </row>
    <row r="811" spans="1:11" x14ac:dyDescent="0.3">
      <c r="A811">
        <v>73500110</v>
      </c>
      <c r="B811" t="s">
        <v>830</v>
      </c>
      <c r="C811" t="s">
        <v>827</v>
      </c>
      <c r="D811" s="10">
        <v>1296.75</v>
      </c>
      <c r="E811" s="10">
        <v>1371.31</v>
      </c>
      <c r="F811" s="11">
        <v>15</v>
      </c>
      <c r="G811" s="10">
        <v>20420.53</v>
      </c>
      <c r="H811" s="12">
        <v>969.27999999999884</v>
      </c>
      <c r="I811" s="13">
        <f t="shared" si="12"/>
        <v>4.7465957054003929E-2</v>
      </c>
      <c r="K811" s="14"/>
    </row>
    <row r="812" spans="1:11" x14ac:dyDescent="0.3">
      <c r="A812">
        <v>73510001</v>
      </c>
      <c r="B812" t="s">
        <v>831</v>
      </c>
      <c r="C812" t="s">
        <v>827</v>
      </c>
      <c r="D812" s="10">
        <v>1439.55</v>
      </c>
      <c r="E812" s="10">
        <v>1522.32</v>
      </c>
      <c r="F812" s="11">
        <v>3</v>
      </c>
      <c r="G812" s="10">
        <v>4566.96</v>
      </c>
      <c r="H812" s="12">
        <v>248.3100000000004</v>
      </c>
      <c r="I812" s="13">
        <f t="shared" si="12"/>
        <v>5.4370960113511044E-2</v>
      </c>
      <c r="K812" s="14"/>
    </row>
    <row r="813" spans="1:11" x14ac:dyDescent="0.3">
      <c r="A813">
        <v>74000006</v>
      </c>
      <c r="B813" t="s">
        <v>832</v>
      </c>
      <c r="C813" t="s">
        <v>833</v>
      </c>
      <c r="D813" s="10">
        <v>490.35</v>
      </c>
      <c r="E813" s="10">
        <v>518.54999999999995</v>
      </c>
      <c r="F813" s="11">
        <v>987</v>
      </c>
      <c r="G813" s="10">
        <v>505210.05000000005</v>
      </c>
      <c r="H813" s="12">
        <v>21234.600000000035</v>
      </c>
      <c r="I813" s="13">
        <f t="shared" si="12"/>
        <v>4.2031230376355408E-2</v>
      </c>
      <c r="K813" s="14"/>
    </row>
    <row r="814" spans="1:11" x14ac:dyDescent="0.3">
      <c r="A814">
        <v>74000010</v>
      </c>
      <c r="B814" t="s">
        <v>834</v>
      </c>
      <c r="C814" t="s">
        <v>833</v>
      </c>
      <c r="D814" s="10">
        <v>758.1</v>
      </c>
      <c r="E814" s="10">
        <v>801.69</v>
      </c>
      <c r="F814" s="11">
        <v>7</v>
      </c>
      <c r="G814" s="10">
        <v>5524.65</v>
      </c>
      <c r="H814" s="12">
        <v>217.94999999999982</v>
      </c>
      <c r="I814" s="13">
        <f t="shared" si="12"/>
        <v>3.9450462925253151E-2</v>
      </c>
      <c r="K814" s="14"/>
    </row>
    <row r="815" spans="1:11" x14ac:dyDescent="0.3">
      <c r="A815">
        <v>74000120</v>
      </c>
      <c r="B815" t="s">
        <v>835</v>
      </c>
      <c r="C815" t="s">
        <v>833</v>
      </c>
      <c r="D815" s="10">
        <v>648.9</v>
      </c>
      <c r="E815" s="10">
        <v>686.21</v>
      </c>
      <c r="F815" s="11">
        <v>8</v>
      </c>
      <c r="G815" s="10">
        <v>5340.44</v>
      </c>
      <c r="H815" s="12">
        <v>149.23999999999978</v>
      </c>
      <c r="I815" s="13">
        <f t="shared" si="12"/>
        <v>2.7945262937136228E-2</v>
      </c>
      <c r="K815" s="14"/>
    </row>
    <row r="816" spans="1:11" x14ac:dyDescent="0.3">
      <c r="A816">
        <v>74000140</v>
      </c>
      <c r="B816" t="s">
        <v>836</v>
      </c>
      <c r="C816" t="s">
        <v>833</v>
      </c>
      <c r="D816" s="10">
        <v>592.20000000000005</v>
      </c>
      <c r="E816" s="10">
        <v>506.54268292682929</v>
      </c>
      <c r="F816" s="11">
        <v>41</v>
      </c>
      <c r="G816" s="10">
        <v>20768.25</v>
      </c>
      <c r="H816" s="12">
        <v>-3511.9500000000007</v>
      </c>
      <c r="I816" s="13">
        <f t="shared" si="12"/>
        <v>-0.1691018742551732</v>
      </c>
      <c r="K816" s="14"/>
    </row>
    <row r="817" spans="1:11" x14ac:dyDescent="0.3">
      <c r="A817">
        <v>74000210</v>
      </c>
      <c r="B817" t="s">
        <v>837</v>
      </c>
      <c r="C817" t="s">
        <v>833</v>
      </c>
      <c r="D817" s="10">
        <v>5693.1</v>
      </c>
      <c r="E817" s="10">
        <v>6020.45</v>
      </c>
      <c r="F817" s="11">
        <v>1</v>
      </c>
      <c r="G817" s="10">
        <v>6020.45</v>
      </c>
      <c r="H817" s="12">
        <v>327.34999999999945</v>
      </c>
      <c r="I817" s="13">
        <f t="shared" si="12"/>
        <v>5.4373011984153917E-2</v>
      </c>
      <c r="K817" s="14"/>
    </row>
    <row r="818" spans="1:11" x14ac:dyDescent="0.3">
      <c r="A818">
        <v>74000222</v>
      </c>
      <c r="B818" t="s">
        <v>838</v>
      </c>
      <c r="C818" t="s">
        <v>833</v>
      </c>
      <c r="D818" s="10">
        <v>1000.6500000000001</v>
      </c>
      <c r="E818" s="10">
        <v>1058.19</v>
      </c>
      <c r="F818" s="11">
        <v>130</v>
      </c>
      <c r="G818" s="10">
        <v>135032.94</v>
      </c>
      <c r="H818" s="12">
        <v>4948.4399999999878</v>
      </c>
      <c r="I818" s="13">
        <f t="shared" si="12"/>
        <v>3.664616944576625E-2</v>
      </c>
      <c r="K818" s="14"/>
    </row>
    <row r="819" spans="1:11" x14ac:dyDescent="0.3">
      <c r="A819">
        <v>74000270</v>
      </c>
      <c r="B819" t="s">
        <v>839</v>
      </c>
      <c r="C819" t="s">
        <v>833</v>
      </c>
      <c r="D819" s="10">
        <v>685.65</v>
      </c>
      <c r="E819" s="10">
        <v>711.93</v>
      </c>
      <c r="F819" s="11">
        <v>3</v>
      </c>
      <c r="G819" s="10">
        <v>2135.79</v>
      </c>
      <c r="H819" s="12">
        <v>78.840000000000146</v>
      </c>
      <c r="I819" s="13">
        <f t="shared" si="12"/>
        <v>3.691374151953148E-2</v>
      </c>
      <c r="K819" s="14"/>
    </row>
    <row r="820" spans="1:11" x14ac:dyDescent="0.3">
      <c r="A820">
        <v>74000271</v>
      </c>
      <c r="B820" t="s">
        <v>840</v>
      </c>
      <c r="C820" t="s">
        <v>833</v>
      </c>
      <c r="D820" s="10">
        <v>2208.1499999999996</v>
      </c>
      <c r="E820" s="10">
        <v>2000.588181818182</v>
      </c>
      <c r="F820" s="11">
        <v>11</v>
      </c>
      <c r="G820" s="10">
        <v>22006.47</v>
      </c>
      <c r="H820" s="12">
        <v>-2283.179999999993</v>
      </c>
      <c r="I820" s="13">
        <f t="shared" si="12"/>
        <v>-0.10375039704232404</v>
      </c>
      <c r="K820" s="14"/>
    </row>
    <row r="821" spans="1:11" x14ac:dyDescent="0.3">
      <c r="A821">
        <v>74000300</v>
      </c>
      <c r="B821" t="s">
        <v>841</v>
      </c>
      <c r="C821" t="s">
        <v>833</v>
      </c>
      <c r="D821" s="10">
        <v>0</v>
      </c>
      <c r="E821" s="10">
        <v>563.85</v>
      </c>
      <c r="F821" s="11">
        <v>1</v>
      </c>
      <c r="G821" s="10">
        <v>563.85</v>
      </c>
      <c r="H821" s="12">
        <v>563.85</v>
      </c>
      <c r="I821" s="13">
        <f t="shared" si="12"/>
        <v>1</v>
      </c>
      <c r="K821" s="14"/>
    </row>
    <row r="822" spans="1:11" x14ac:dyDescent="0.3">
      <c r="A822">
        <v>74000310</v>
      </c>
      <c r="B822" t="s">
        <v>842</v>
      </c>
      <c r="C822" t="s">
        <v>833</v>
      </c>
      <c r="D822" s="10">
        <v>991.2</v>
      </c>
      <c r="E822" s="10">
        <v>1048.19</v>
      </c>
      <c r="F822" s="11">
        <v>1</v>
      </c>
      <c r="G822" s="10">
        <v>1048.19</v>
      </c>
      <c r="H822" s="12">
        <v>56.990000000000009</v>
      </c>
      <c r="I822" s="13">
        <f t="shared" si="12"/>
        <v>5.4369913851496393E-2</v>
      </c>
      <c r="K822" s="14"/>
    </row>
    <row r="823" spans="1:11" x14ac:dyDescent="0.3">
      <c r="A823">
        <v>74000390</v>
      </c>
      <c r="B823" t="s">
        <v>843</v>
      </c>
      <c r="C823" t="s">
        <v>833</v>
      </c>
      <c r="D823" s="10">
        <v>699.3</v>
      </c>
      <c r="E823" s="10">
        <v>739.51</v>
      </c>
      <c r="F823" s="11">
        <v>1</v>
      </c>
      <c r="G823" s="10">
        <v>739.51</v>
      </c>
      <c r="H823" s="12">
        <v>40.210000000000036</v>
      </c>
      <c r="I823" s="13">
        <f t="shared" si="12"/>
        <v>5.4373842138713525E-2</v>
      </c>
      <c r="K823" s="14"/>
    </row>
    <row r="824" spans="1:11" x14ac:dyDescent="0.3">
      <c r="A824">
        <v>74000410</v>
      </c>
      <c r="B824" t="s">
        <v>844</v>
      </c>
      <c r="C824" t="s">
        <v>833</v>
      </c>
      <c r="D824" s="10">
        <v>941.85</v>
      </c>
      <c r="E824" s="10">
        <v>996.01</v>
      </c>
      <c r="F824" s="11">
        <v>2</v>
      </c>
      <c r="G824" s="10">
        <v>1937.8600000000001</v>
      </c>
      <c r="H824" s="12">
        <v>54.160000000000082</v>
      </c>
      <c r="I824" s="13">
        <f t="shared" si="12"/>
        <v>2.7948355402351088E-2</v>
      </c>
      <c r="K824" s="14"/>
    </row>
    <row r="825" spans="1:11" x14ac:dyDescent="0.3">
      <c r="A825">
        <v>74000421</v>
      </c>
      <c r="B825" t="s">
        <v>845</v>
      </c>
      <c r="C825" t="s">
        <v>833</v>
      </c>
      <c r="D825" s="10">
        <v>433.65</v>
      </c>
      <c r="E825" s="10">
        <v>458.58</v>
      </c>
      <c r="F825" s="11">
        <v>8</v>
      </c>
      <c r="G825" s="10">
        <v>3618.7799999999997</v>
      </c>
      <c r="H825" s="12">
        <v>149.57999999999993</v>
      </c>
      <c r="I825" s="13">
        <f t="shared" si="12"/>
        <v>4.1334372357534843E-2</v>
      </c>
      <c r="K825" s="14"/>
    </row>
    <row r="826" spans="1:11" x14ac:dyDescent="0.3">
      <c r="A826">
        <v>74000440</v>
      </c>
      <c r="B826" t="s">
        <v>846</v>
      </c>
      <c r="C826" t="s">
        <v>833</v>
      </c>
      <c r="D826" s="10">
        <v>0</v>
      </c>
      <c r="E826" s="10">
        <v>433.65</v>
      </c>
      <c r="F826" s="11">
        <v>3</v>
      </c>
      <c r="G826" s="10">
        <v>1010.1</v>
      </c>
      <c r="H826" s="12">
        <v>1010.0999999999999</v>
      </c>
      <c r="I826" s="13">
        <f t="shared" si="12"/>
        <v>0.99999999999999989</v>
      </c>
      <c r="K826" s="14"/>
    </row>
    <row r="827" spans="1:11" x14ac:dyDescent="0.3">
      <c r="A827">
        <v>74000470</v>
      </c>
      <c r="B827" t="s">
        <v>847</v>
      </c>
      <c r="C827" t="s">
        <v>833</v>
      </c>
      <c r="D827" s="10">
        <v>333.9</v>
      </c>
      <c r="E827" s="10">
        <v>353.1</v>
      </c>
      <c r="F827" s="11">
        <v>1</v>
      </c>
      <c r="G827" s="10">
        <v>353.1</v>
      </c>
      <c r="H827" s="12">
        <v>19.200000000000045</v>
      </c>
      <c r="I827" s="13">
        <f t="shared" si="12"/>
        <v>5.4375531011045156E-2</v>
      </c>
      <c r="K827" s="14"/>
    </row>
    <row r="828" spans="1:11" x14ac:dyDescent="0.3">
      <c r="A828">
        <v>74000480</v>
      </c>
      <c r="B828" t="s">
        <v>848</v>
      </c>
      <c r="C828" t="s">
        <v>833</v>
      </c>
      <c r="D828" s="10">
        <v>778.04999999999984</v>
      </c>
      <c r="E828" s="10">
        <v>822.79</v>
      </c>
      <c r="F828" s="11">
        <v>6</v>
      </c>
      <c r="G828" s="10">
        <v>4847.26</v>
      </c>
      <c r="H828" s="12">
        <v>178.96000000000095</v>
      </c>
      <c r="I828" s="13">
        <f t="shared" si="12"/>
        <v>3.6919826871263543E-2</v>
      </c>
      <c r="K828" s="14"/>
    </row>
    <row r="829" spans="1:11" x14ac:dyDescent="0.3">
      <c r="A829">
        <v>74000500</v>
      </c>
      <c r="B829" t="s">
        <v>849</v>
      </c>
      <c r="C829" t="s">
        <v>833</v>
      </c>
      <c r="D829" s="10">
        <v>685.64999999999986</v>
      </c>
      <c r="E829" s="10">
        <v>725.07</v>
      </c>
      <c r="F829" s="11">
        <v>8</v>
      </c>
      <c r="G829" s="10">
        <v>5642.88</v>
      </c>
      <c r="H829" s="12">
        <v>157.6800000000012</v>
      </c>
      <c r="I829" s="13">
        <f t="shared" si="12"/>
        <v>2.794317795168446E-2</v>
      </c>
      <c r="K829" s="14"/>
    </row>
    <row r="830" spans="1:11" x14ac:dyDescent="0.3">
      <c r="A830">
        <v>74000596</v>
      </c>
      <c r="B830" t="s">
        <v>850</v>
      </c>
      <c r="C830" t="s">
        <v>833</v>
      </c>
      <c r="D830" s="10">
        <v>437.85</v>
      </c>
      <c r="E830" s="10">
        <v>463.03</v>
      </c>
      <c r="F830" s="11">
        <v>2</v>
      </c>
      <c r="G830" s="10">
        <v>900.88</v>
      </c>
      <c r="H830" s="12">
        <v>25.17999999999995</v>
      </c>
      <c r="I830" s="13">
        <f t="shared" si="12"/>
        <v>2.7950448450403995E-2</v>
      </c>
      <c r="K830" s="14"/>
    </row>
    <row r="831" spans="1:11" x14ac:dyDescent="0.3">
      <c r="A831">
        <v>74000630</v>
      </c>
      <c r="B831" t="s">
        <v>851</v>
      </c>
      <c r="C831" t="s">
        <v>833</v>
      </c>
      <c r="D831" s="10">
        <v>490.35</v>
      </c>
      <c r="E831" s="10">
        <v>518.54999999999995</v>
      </c>
      <c r="F831" s="11">
        <v>9</v>
      </c>
      <c r="G831" s="10">
        <v>4638.75</v>
      </c>
      <c r="H831" s="12">
        <v>225.59999999999945</v>
      </c>
      <c r="I831" s="13">
        <f t="shared" si="12"/>
        <v>4.8633791430881049E-2</v>
      </c>
      <c r="K831" s="14"/>
    </row>
    <row r="832" spans="1:11" x14ac:dyDescent="0.3">
      <c r="A832">
        <v>74000670</v>
      </c>
      <c r="B832" t="s">
        <v>852</v>
      </c>
      <c r="C832" t="s">
        <v>833</v>
      </c>
      <c r="D832" s="10">
        <v>851.55</v>
      </c>
      <c r="E832" s="10">
        <v>851.55</v>
      </c>
      <c r="F832" s="11">
        <v>1</v>
      </c>
      <c r="G832" s="10">
        <v>851.55</v>
      </c>
      <c r="H832" s="12">
        <v>0</v>
      </c>
      <c r="I832" s="13">
        <f t="shared" si="12"/>
        <v>0</v>
      </c>
      <c r="K832" s="14"/>
    </row>
    <row r="833" spans="1:11" x14ac:dyDescent="0.3">
      <c r="A833">
        <v>74000700</v>
      </c>
      <c r="B833" t="s">
        <v>853</v>
      </c>
      <c r="C833" t="s">
        <v>833</v>
      </c>
      <c r="D833" s="10">
        <v>0</v>
      </c>
      <c r="E833" s="10">
        <v>562.96</v>
      </c>
      <c r="F833" s="11">
        <v>1</v>
      </c>
      <c r="G833" s="10">
        <v>562.96</v>
      </c>
      <c r="H833" s="12">
        <v>562.96</v>
      </c>
      <c r="I833" s="13">
        <f t="shared" si="12"/>
        <v>1</v>
      </c>
      <c r="K833" s="14"/>
    </row>
    <row r="834" spans="1:11" x14ac:dyDescent="0.3">
      <c r="A834">
        <v>74000750</v>
      </c>
      <c r="B834" t="s">
        <v>854</v>
      </c>
      <c r="C834" t="s">
        <v>833</v>
      </c>
      <c r="D834" s="10">
        <v>0</v>
      </c>
      <c r="E834" s="10">
        <v>727.29999999999984</v>
      </c>
      <c r="F834" s="11">
        <v>3</v>
      </c>
      <c r="G834" s="10">
        <v>2181.8999999999996</v>
      </c>
      <c r="H834" s="12">
        <v>2181.8999999999996</v>
      </c>
      <c r="I834" s="13">
        <f t="shared" si="12"/>
        <v>1</v>
      </c>
      <c r="K834" s="14"/>
    </row>
    <row r="835" spans="1:11" x14ac:dyDescent="0.3">
      <c r="A835">
        <v>74000780</v>
      </c>
      <c r="B835" t="s">
        <v>855</v>
      </c>
      <c r="C835" t="s">
        <v>833</v>
      </c>
      <c r="D835" s="10">
        <v>592.20000000000005</v>
      </c>
      <c r="E835" s="10">
        <v>727.73</v>
      </c>
      <c r="F835" s="11">
        <v>4</v>
      </c>
      <c r="G835" s="10">
        <v>2639.86</v>
      </c>
      <c r="H835" s="12">
        <v>271.05999999999995</v>
      </c>
      <c r="I835" s="13">
        <f t="shared" ref="I835:I898" si="13">+IFERROR(H835/G835,0)</f>
        <v>0.10267968755918871</v>
      </c>
      <c r="K835" s="14"/>
    </row>
    <row r="836" spans="1:11" x14ac:dyDescent="0.3">
      <c r="A836">
        <v>74000790</v>
      </c>
      <c r="B836" t="s">
        <v>856</v>
      </c>
      <c r="C836" t="s">
        <v>833</v>
      </c>
      <c r="D836" s="10">
        <v>1188.6000000000001</v>
      </c>
      <c r="E836" s="10">
        <v>1256.94</v>
      </c>
      <c r="F836" s="11">
        <v>15</v>
      </c>
      <c r="G836" s="10">
        <v>18649.080000000002</v>
      </c>
      <c r="H836" s="12">
        <v>820.07999999999811</v>
      </c>
      <c r="I836" s="13">
        <f t="shared" si="13"/>
        <v>4.3974287203443707E-2</v>
      </c>
      <c r="K836" s="14"/>
    </row>
    <row r="837" spans="1:11" x14ac:dyDescent="0.3">
      <c r="A837">
        <v>74000791</v>
      </c>
      <c r="B837" t="s">
        <v>857</v>
      </c>
      <c r="C837" t="s">
        <v>833</v>
      </c>
      <c r="D837" s="10">
        <v>2550.4499999999998</v>
      </c>
      <c r="E837" s="10">
        <v>2697.1</v>
      </c>
      <c r="F837" s="11">
        <v>1</v>
      </c>
      <c r="G837" s="10">
        <v>2697.1</v>
      </c>
      <c r="H837" s="12">
        <v>146.65000000000009</v>
      </c>
      <c r="I837" s="13">
        <f t="shared" si="13"/>
        <v>5.4373215676096584E-2</v>
      </c>
      <c r="K837" s="14"/>
    </row>
    <row r="838" spans="1:11" x14ac:dyDescent="0.3">
      <c r="A838">
        <v>74000820</v>
      </c>
      <c r="B838" t="s">
        <v>858</v>
      </c>
      <c r="C838" t="s">
        <v>833</v>
      </c>
      <c r="D838" s="10">
        <v>504</v>
      </c>
      <c r="E838" s="10">
        <v>511.245</v>
      </c>
      <c r="F838" s="11">
        <v>4</v>
      </c>
      <c r="G838" s="10">
        <v>2044.98</v>
      </c>
      <c r="H838" s="12">
        <v>28.980000000000018</v>
      </c>
      <c r="I838" s="13">
        <f t="shared" si="13"/>
        <v>1.41712877387554E-2</v>
      </c>
      <c r="K838" s="14"/>
    </row>
    <row r="839" spans="1:11" x14ac:dyDescent="0.3">
      <c r="A839">
        <v>74000830</v>
      </c>
      <c r="B839" t="s">
        <v>859</v>
      </c>
      <c r="C839" t="s">
        <v>833</v>
      </c>
      <c r="D839" s="10">
        <v>935.55</v>
      </c>
      <c r="E839" s="10">
        <v>989.34</v>
      </c>
      <c r="F839" s="11">
        <v>1</v>
      </c>
      <c r="G839" s="10">
        <v>935.55</v>
      </c>
      <c r="H839" s="12">
        <v>0</v>
      </c>
      <c r="I839" s="13">
        <f t="shared" si="13"/>
        <v>0</v>
      </c>
      <c r="K839" s="14"/>
    </row>
    <row r="840" spans="1:11" x14ac:dyDescent="0.3">
      <c r="A840">
        <v>74000835</v>
      </c>
      <c r="B840" t="s">
        <v>860</v>
      </c>
      <c r="C840" t="s">
        <v>833</v>
      </c>
      <c r="D840" s="10">
        <v>0</v>
      </c>
      <c r="E840" s="10">
        <v>451.5</v>
      </c>
      <c r="F840" s="11">
        <v>1</v>
      </c>
      <c r="G840" s="10">
        <v>451.5</v>
      </c>
      <c r="H840" s="12">
        <v>451.5</v>
      </c>
      <c r="I840" s="13">
        <f t="shared" si="13"/>
        <v>1</v>
      </c>
      <c r="K840" s="14"/>
    </row>
    <row r="841" spans="1:11" x14ac:dyDescent="0.3">
      <c r="A841">
        <v>74000892</v>
      </c>
      <c r="B841" t="s">
        <v>861</v>
      </c>
      <c r="C841" t="s">
        <v>833</v>
      </c>
      <c r="D841" s="10">
        <v>3078.6</v>
      </c>
      <c r="E841" s="10">
        <v>3078.6</v>
      </c>
      <c r="F841" s="11">
        <v>1</v>
      </c>
      <c r="G841" s="10">
        <v>3078.6</v>
      </c>
      <c r="H841" s="12">
        <v>0</v>
      </c>
      <c r="I841" s="13">
        <f t="shared" si="13"/>
        <v>0</v>
      </c>
      <c r="K841" s="14"/>
    </row>
    <row r="842" spans="1:11" x14ac:dyDescent="0.3">
      <c r="A842">
        <v>74000900</v>
      </c>
      <c r="B842" t="s">
        <v>862</v>
      </c>
      <c r="C842" t="s">
        <v>833</v>
      </c>
      <c r="D842" s="10">
        <v>0</v>
      </c>
      <c r="E842" s="10">
        <v>581.84</v>
      </c>
      <c r="F842" s="11">
        <v>1</v>
      </c>
      <c r="G842" s="10">
        <v>581.84</v>
      </c>
      <c r="H842" s="12">
        <v>581.84</v>
      </c>
      <c r="I842" s="13">
        <f t="shared" si="13"/>
        <v>1</v>
      </c>
      <c r="K842" s="14"/>
    </row>
    <row r="843" spans="1:11" x14ac:dyDescent="0.3">
      <c r="A843">
        <v>74001189</v>
      </c>
      <c r="B843" t="s">
        <v>863</v>
      </c>
      <c r="C843" t="s">
        <v>833</v>
      </c>
      <c r="D843" s="10">
        <v>0</v>
      </c>
      <c r="E843" s="10">
        <v>730</v>
      </c>
      <c r="F843" s="11">
        <v>1</v>
      </c>
      <c r="G843" s="10">
        <v>730</v>
      </c>
      <c r="H843" s="12">
        <v>730</v>
      </c>
      <c r="I843" s="13">
        <f t="shared" si="13"/>
        <v>1</v>
      </c>
      <c r="K843" s="14"/>
    </row>
    <row r="844" spans="1:11" x14ac:dyDescent="0.3">
      <c r="A844">
        <v>74001301</v>
      </c>
      <c r="B844" t="s">
        <v>864</v>
      </c>
      <c r="C844" t="s">
        <v>833</v>
      </c>
      <c r="D844" s="10">
        <v>0</v>
      </c>
      <c r="E844" s="10">
        <v>730</v>
      </c>
      <c r="F844" s="11">
        <v>1</v>
      </c>
      <c r="G844" s="10">
        <v>730</v>
      </c>
      <c r="H844" s="12">
        <v>730</v>
      </c>
      <c r="I844" s="13">
        <f t="shared" si="13"/>
        <v>1</v>
      </c>
      <c r="K844" s="14"/>
    </row>
    <row r="845" spans="1:11" x14ac:dyDescent="0.3">
      <c r="A845">
        <v>74001311</v>
      </c>
      <c r="B845" t="s">
        <v>865</v>
      </c>
      <c r="C845" t="s">
        <v>833</v>
      </c>
      <c r="D845" s="10">
        <v>682.5</v>
      </c>
      <c r="E845" s="10">
        <v>721.74</v>
      </c>
      <c r="F845" s="11">
        <v>9</v>
      </c>
      <c r="G845" s="10">
        <v>6338.6999999999989</v>
      </c>
      <c r="H845" s="12">
        <v>196.19999999999891</v>
      </c>
      <c r="I845" s="13">
        <f t="shared" si="13"/>
        <v>3.0952719011784584E-2</v>
      </c>
      <c r="K845" s="14"/>
    </row>
    <row r="846" spans="1:11" x14ac:dyDescent="0.3">
      <c r="A846">
        <v>74001312</v>
      </c>
      <c r="B846" t="s">
        <v>866</v>
      </c>
      <c r="C846" t="s">
        <v>833</v>
      </c>
      <c r="D846" s="10">
        <v>682.5</v>
      </c>
      <c r="E846" s="10">
        <v>721.74</v>
      </c>
      <c r="F846" s="11">
        <v>4</v>
      </c>
      <c r="G846" s="10">
        <v>2808.48</v>
      </c>
      <c r="H846" s="12">
        <v>78.480000000000018</v>
      </c>
      <c r="I846" s="13">
        <f t="shared" si="13"/>
        <v>2.7943941206631351E-2</v>
      </c>
      <c r="K846" s="14"/>
    </row>
    <row r="847" spans="1:11" x14ac:dyDescent="0.3">
      <c r="A847">
        <v>74001315</v>
      </c>
      <c r="B847" t="s">
        <v>867</v>
      </c>
      <c r="C847" t="s">
        <v>833</v>
      </c>
      <c r="D847" s="10">
        <v>561.75</v>
      </c>
      <c r="E847" s="10">
        <v>594.04999999999995</v>
      </c>
      <c r="F847" s="11">
        <v>7</v>
      </c>
      <c r="G847" s="10">
        <v>4093.75</v>
      </c>
      <c r="H847" s="12">
        <v>161.5</v>
      </c>
      <c r="I847" s="13">
        <f t="shared" si="13"/>
        <v>3.9450381679389315E-2</v>
      </c>
      <c r="K847" s="14"/>
    </row>
    <row r="848" spans="1:11" x14ac:dyDescent="0.3">
      <c r="A848">
        <v>74001322</v>
      </c>
      <c r="B848" t="s">
        <v>868</v>
      </c>
      <c r="C848" t="s">
        <v>833</v>
      </c>
      <c r="D848" s="10">
        <v>0</v>
      </c>
      <c r="E848" s="10">
        <v>415</v>
      </c>
      <c r="F848" s="11">
        <v>3</v>
      </c>
      <c r="G848" s="10">
        <v>1245</v>
      </c>
      <c r="H848" s="12">
        <v>1245</v>
      </c>
      <c r="I848" s="13">
        <f t="shared" si="13"/>
        <v>1</v>
      </c>
      <c r="K848" s="14"/>
    </row>
    <row r="849" spans="1:11" x14ac:dyDescent="0.3">
      <c r="A849">
        <v>74001323</v>
      </c>
      <c r="B849" t="s">
        <v>869</v>
      </c>
      <c r="C849" t="s">
        <v>833</v>
      </c>
      <c r="D849" s="10">
        <v>0</v>
      </c>
      <c r="E849" s="10">
        <v>415</v>
      </c>
      <c r="F849" s="11">
        <v>2</v>
      </c>
      <c r="G849" s="10">
        <v>830</v>
      </c>
      <c r="H849" s="12">
        <v>830</v>
      </c>
      <c r="I849" s="13">
        <f t="shared" si="13"/>
        <v>1</v>
      </c>
      <c r="K849" s="14"/>
    </row>
    <row r="850" spans="1:11" x14ac:dyDescent="0.3">
      <c r="A850">
        <v>74001411</v>
      </c>
      <c r="B850" t="s">
        <v>870</v>
      </c>
      <c r="C850" t="s">
        <v>833</v>
      </c>
      <c r="D850" s="10">
        <v>454.65</v>
      </c>
      <c r="E850" s="10">
        <v>480.79</v>
      </c>
      <c r="F850" s="11">
        <v>2</v>
      </c>
      <c r="G850" s="10">
        <v>935.44</v>
      </c>
      <c r="H850" s="12">
        <v>26.1400000000001</v>
      </c>
      <c r="I850" s="13">
        <f t="shared" si="13"/>
        <v>2.7944069101171747E-2</v>
      </c>
      <c r="K850" s="14"/>
    </row>
    <row r="851" spans="1:11" x14ac:dyDescent="0.3">
      <c r="A851">
        <v>74010003</v>
      </c>
      <c r="B851" t="s">
        <v>871</v>
      </c>
      <c r="C851" t="s">
        <v>833</v>
      </c>
      <c r="D851" s="10">
        <v>490.35</v>
      </c>
      <c r="E851" s="10">
        <v>518.54999999999995</v>
      </c>
      <c r="F851" s="11">
        <v>8</v>
      </c>
      <c r="G851" s="10">
        <v>4092</v>
      </c>
      <c r="H851" s="12">
        <v>169.19999999999982</v>
      </c>
      <c r="I851" s="13">
        <f t="shared" si="13"/>
        <v>4.1348973607038077E-2</v>
      </c>
      <c r="K851" s="14"/>
    </row>
    <row r="852" spans="1:11" x14ac:dyDescent="0.3">
      <c r="A852">
        <v>74010004</v>
      </c>
      <c r="B852" t="s">
        <v>872</v>
      </c>
      <c r="C852" t="s">
        <v>833</v>
      </c>
      <c r="D852" s="10">
        <v>490.35</v>
      </c>
      <c r="E852" s="10">
        <v>518.54999999999995</v>
      </c>
      <c r="F852" s="11">
        <v>7</v>
      </c>
      <c r="G852" s="10">
        <v>3545.25</v>
      </c>
      <c r="H852" s="12">
        <v>112.79999999999973</v>
      </c>
      <c r="I852" s="13">
        <f t="shared" si="13"/>
        <v>3.1817220224243631E-2</v>
      </c>
      <c r="K852" s="14"/>
    </row>
    <row r="853" spans="1:11" x14ac:dyDescent="0.3">
      <c r="A853">
        <v>74010005</v>
      </c>
      <c r="B853" t="s">
        <v>873</v>
      </c>
      <c r="C853" t="s">
        <v>833</v>
      </c>
      <c r="D853" s="10">
        <v>523.95000000000005</v>
      </c>
      <c r="E853" s="10">
        <v>554.08000000000004</v>
      </c>
      <c r="F853" s="11">
        <v>2</v>
      </c>
      <c r="G853" s="10">
        <v>1078.0300000000002</v>
      </c>
      <c r="H853" s="12">
        <v>30.130000000000109</v>
      </c>
      <c r="I853" s="13">
        <f t="shared" si="13"/>
        <v>2.7949129430535423E-2</v>
      </c>
      <c r="K853" s="14"/>
    </row>
    <row r="854" spans="1:11" x14ac:dyDescent="0.3">
      <c r="A854">
        <v>74010006</v>
      </c>
      <c r="B854" t="s">
        <v>874</v>
      </c>
      <c r="C854" t="s">
        <v>833</v>
      </c>
      <c r="D854" s="10">
        <v>523.95000000000005</v>
      </c>
      <c r="E854" s="10">
        <v>554.08000000000004</v>
      </c>
      <c r="F854" s="11">
        <v>1</v>
      </c>
      <c r="G854" s="10">
        <v>554.08000000000004</v>
      </c>
      <c r="H854" s="12">
        <v>30.129999999999995</v>
      </c>
      <c r="I854" s="13">
        <f t="shared" si="13"/>
        <v>5.4378429107710069E-2</v>
      </c>
      <c r="K854" s="14"/>
    </row>
    <row r="855" spans="1:11" x14ac:dyDescent="0.3">
      <c r="A855">
        <v>74010029</v>
      </c>
      <c r="B855" t="s">
        <v>875</v>
      </c>
      <c r="C855" t="s">
        <v>833</v>
      </c>
      <c r="D855" s="10">
        <v>425.25</v>
      </c>
      <c r="E855" s="10">
        <v>449.7</v>
      </c>
      <c r="F855" s="11">
        <v>1</v>
      </c>
      <c r="G855" s="10">
        <v>449.7</v>
      </c>
      <c r="H855" s="12">
        <v>24.449999999999989</v>
      </c>
      <c r="I855" s="13">
        <f t="shared" si="13"/>
        <v>5.4369579719813182E-2</v>
      </c>
      <c r="K855" s="14"/>
    </row>
    <row r="856" spans="1:11" x14ac:dyDescent="0.3">
      <c r="A856">
        <v>74010030</v>
      </c>
      <c r="B856" t="s">
        <v>876</v>
      </c>
      <c r="C856" t="s">
        <v>833</v>
      </c>
      <c r="D856" s="10">
        <v>0</v>
      </c>
      <c r="E856" s="10">
        <v>518.54999999999995</v>
      </c>
      <c r="F856" s="11">
        <v>2</v>
      </c>
      <c r="G856" s="10">
        <v>1037.0999999999999</v>
      </c>
      <c r="H856" s="12">
        <v>1037.0999999999999</v>
      </c>
      <c r="I856" s="13">
        <f t="shared" si="13"/>
        <v>1</v>
      </c>
      <c r="K856" s="14"/>
    </row>
    <row r="857" spans="1:11" x14ac:dyDescent="0.3">
      <c r="A857">
        <v>74010035</v>
      </c>
      <c r="B857" t="s">
        <v>877</v>
      </c>
      <c r="C857" t="s">
        <v>833</v>
      </c>
      <c r="D857" s="10">
        <v>0</v>
      </c>
      <c r="E857" s="10">
        <v>449</v>
      </c>
      <c r="F857" s="11">
        <v>1</v>
      </c>
      <c r="G857" s="10">
        <v>449</v>
      </c>
      <c r="H857" s="12">
        <v>449</v>
      </c>
      <c r="I857" s="13">
        <f t="shared" si="13"/>
        <v>1</v>
      </c>
      <c r="K857" s="14"/>
    </row>
    <row r="858" spans="1:11" x14ac:dyDescent="0.3">
      <c r="A858">
        <v>74010036</v>
      </c>
      <c r="B858" t="s">
        <v>878</v>
      </c>
      <c r="C858" t="s">
        <v>833</v>
      </c>
      <c r="D858" s="10">
        <v>0</v>
      </c>
      <c r="E858" s="10">
        <v>416.85</v>
      </c>
      <c r="F858" s="11">
        <v>1</v>
      </c>
      <c r="G858" s="10">
        <v>416.85</v>
      </c>
      <c r="H858" s="12">
        <v>416.85</v>
      </c>
      <c r="I858" s="13">
        <f t="shared" si="13"/>
        <v>1</v>
      </c>
      <c r="K858" s="14"/>
    </row>
    <row r="859" spans="1:11" x14ac:dyDescent="0.3">
      <c r="A859">
        <v>74010038</v>
      </c>
      <c r="B859" t="s">
        <v>879</v>
      </c>
      <c r="C859" t="s">
        <v>833</v>
      </c>
      <c r="D859" s="10">
        <v>0</v>
      </c>
      <c r="E859" s="10">
        <v>495</v>
      </c>
      <c r="F859" s="11">
        <v>1</v>
      </c>
      <c r="G859" s="10">
        <v>495</v>
      </c>
      <c r="H859" s="12">
        <v>495</v>
      </c>
      <c r="I859" s="13">
        <f t="shared" si="13"/>
        <v>1</v>
      </c>
      <c r="K859" s="14"/>
    </row>
    <row r="860" spans="1:11" x14ac:dyDescent="0.3">
      <c r="A860">
        <v>74010039</v>
      </c>
      <c r="B860" t="s">
        <v>880</v>
      </c>
      <c r="C860" t="s">
        <v>833</v>
      </c>
      <c r="D860" s="10">
        <v>468.3</v>
      </c>
      <c r="E860" s="10">
        <v>495.23</v>
      </c>
      <c r="F860" s="11">
        <v>5</v>
      </c>
      <c r="G860" s="10">
        <v>2476.15</v>
      </c>
      <c r="H860" s="12">
        <v>134.65000000000009</v>
      </c>
      <c r="I860" s="13">
        <f t="shared" si="13"/>
        <v>5.4378773499182236E-2</v>
      </c>
      <c r="K860" s="14"/>
    </row>
    <row r="861" spans="1:11" x14ac:dyDescent="0.3">
      <c r="A861">
        <v>74010040</v>
      </c>
      <c r="B861" t="s">
        <v>881</v>
      </c>
      <c r="C861" t="s">
        <v>833</v>
      </c>
      <c r="D861" s="10">
        <v>468.3</v>
      </c>
      <c r="E861" s="10">
        <v>495</v>
      </c>
      <c r="F861" s="11">
        <v>1</v>
      </c>
      <c r="G861" s="10">
        <v>495</v>
      </c>
      <c r="H861" s="12">
        <v>26.699999999999989</v>
      </c>
      <c r="I861" s="13">
        <f t="shared" si="13"/>
        <v>5.3939393939393919E-2</v>
      </c>
      <c r="K861" s="14"/>
    </row>
    <row r="862" spans="1:11" x14ac:dyDescent="0.3">
      <c r="A862">
        <v>74010045</v>
      </c>
      <c r="B862" t="s">
        <v>882</v>
      </c>
      <c r="C862" t="s">
        <v>833</v>
      </c>
      <c r="D862" s="10">
        <v>532.35</v>
      </c>
      <c r="E862" s="10">
        <v>562.96</v>
      </c>
      <c r="F862" s="11">
        <v>2</v>
      </c>
      <c r="G862" s="10">
        <v>1064.7</v>
      </c>
      <c r="H862" s="12">
        <v>0</v>
      </c>
      <c r="I862" s="13">
        <f t="shared" si="13"/>
        <v>0</v>
      </c>
      <c r="K862" s="14"/>
    </row>
    <row r="863" spans="1:11" x14ac:dyDescent="0.3">
      <c r="A863">
        <v>74010046</v>
      </c>
      <c r="B863" t="s">
        <v>883</v>
      </c>
      <c r="C863" t="s">
        <v>833</v>
      </c>
      <c r="D863" s="10">
        <v>532.35</v>
      </c>
      <c r="E863" s="10">
        <v>562.96</v>
      </c>
      <c r="F863" s="11">
        <v>2</v>
      </c>
      <c r="G863" s="10">
        <v>1125.92</v>
      </c>
      <c r="H863" s="12">
        <v>61.220000000000027</v>
      </c>
      <c r="I863" s="13">
        <f t="shared" si="13"/>
        <v>5.4373312491118396E-2</v>
      </c>
      <c r="K863" s="14"/>
    </row>
    <row r="864" spans="1:11" x14ac:dyDescent="0.3">
      <c r="A864">
        <v>74010052</v>
      </c>
      <c r="B864" t="s">
        <v>884</v>
      </c>
      <c r="C864" t="s">
        <v>833</v>
      </c>
      <c r="D864" s="10">
        <v>0</v>
      </c>
      <c r="E864" s="10">
        <v>452</v>
      </c>
      <c r="F864" s="11">
        <v>2</v>
      </c>
      <c r="G864" s="10">
        <v>904</v>
      </c>
      <c r="H864" s="12">
        <v>904</v>
      </c>
      <c r="I864" s="13">
        <f t="shared" si="13"/>
        <v>1</v>
      </c>
      <c r="K864" s="14"/>
    </row>
    <row r="865" spans="1:11" x14ac:dyDescent="0.3">
      <c r="A865">
        <v>74010057</v>
      </c>
      <c r="B865" t="s">
        <v>885</v>
      </c>
      <c r="C865" t="s">
        <v>833</v>
      </c>
      <c r="D865" s="10">
        <v>389.55</v>
      </c>
      <c r="E865" s="10">
        <v>411.95</v>
      </c>
      <c r="F865" s="11">
        <v>6</v>
      </c>
      <c r="G865" s="10">
        <v>2426.9</v>
      </c>
      <c r="H865" s="12">
        <v>89.599999999999909</v>
      </c>
      <c r="I865" s="13">
        <f t="shared" si="13"/>
        <v>3.6919526968560677E-2</v>
      </c>
      <c r="K865" s="14"/>
    </row>
    <row r="866" spans="1:11" x14ac:dyDescent="0.3">
      <c r="A866">
        <v>74010058</v>
      </c>
      <c r="B866" t="s">
        <v>886</v>
      </c>
      <c r="C866" t="s">
        <v>833</v>
      </c>
      <c r="D866" s="10">
        <v>389.55</v>
      </c>
      <c r="E866" s="10">
        <v>411.95</v>
      </c>
      <c r="F866" s="11">
        <v>4</v>
      </c>
      <c r="G866" s="10">
        <v>1625.4</v>
      </c>
      <c r="H866" s="12">
        <v>67.200000000000045</v>
      </c>
      <c r="I866" s="13">
        <f t="shared" si="13"/>
        <v>4.1343669250646017E-2</v>
      </c>
      <c r="K866" s="14"/>
    </row>
    <row r="867" spans="1:11" x14ac:dyDescent="0.3">
      <c r="A867">
        <v>74010059</v>
      </c>
      <c r="B867" t="s">
        <v>887</v>
      </c>
      <c r="C867" t="s">
        <v>833</v>
      </c>
      <c r="D867" s="10">
        <v>0</v>
      </c>
      <c r="E867" s="10">
        <v>411</v>
      </c>
      <c r="F867" s="11">
        <v>1</v>
      </c>
      <c r="G867" s="10">
        <v>411</v>
      </c>
      <c r="H867" s="12">
        <v>411</v>
      </c>
      <c r="I867" s="13">
        <f t="shared" si="13"/>
        <v>1</v>
      </c>
      <c r="K867" s="14"/>
    </row>
    <row r="868" spans="1:11" x14ac:dyDescent="0.3">
      <c r="A868">
        <v>74010060</v>
      </c>
      <c r="B868" t="s">
        <v>888</v>
      </c>
      <c r="C868" t="s">
        <v>833</v>
      </c>
      <c r="D868" s="10">
        <v>0</v>
      </c>
      <c r="E868" s="10">
        <v>639.58000000000004</v>
      </c>
      <c r="F868" s="11">
        <v>1</v>
      </c>
      <c r="G868" s="10">
        <v>639.58000000000004</v>
      </c>
      <c r="H868" s="12">
        <v>639.58000000000004</v>
      </c>
      <c r="I868" s="13">
        <f t="shared" si="13"/>
        <v>1</v>
      </c>
      <c r="K868" s="14"/>
    </row>
    <row r="869" spans="1:11" x14ac:dyDescent="0.3">
      <c r="A869">
        <v>74010061</v>
      </c>
      <c r="B869" t="s">
        <v>889</v>
      </c>
      <c r="C869" t="s">
        <v>833</v>
      </c>
      <c r="D869" s="10">
        <v>504</v>
      </c>
      <c r="E869" s="10">
        <v>532.98</v>
      </c>
      <c r="F869" s="11">
        <v>5</v>
      </c>
      <c r="G869" s="10">
        <v>2635.92</v>
      </c>
      <c r="H869" s="12">
        <v>115.92000000000007</v>
      </c>
      <c r="I869" s="13">
        <f t="shared" si="13"/>
        <v>4.397705544933081E-2</v>
      </c>
      <c r="K869" s="14"/>
    </row>
    <row r="870" spans="1:11" x14ac:dyDescent="0.3">
      <c r="A870">
        <v>74010062</v>
      </c>
      <c r="B870" t="s">
        <v>890</v>
      </c>
      <c r="C870" t="s">
        <v>833</v>
      </c>
      <c r="D870" s="10">
        <v>504</v>
      </c>
      <c r="E870" s="10">
        <v>532.98</v>
      </c>
      <c r="F870" s="11">
        <v>3</v>
      </c>
      <c r="G870" s="10">
        <v>1569.96</v>
      </c>
      <c r="H870" s="12">
        <v>57.960000000000036</v>
      </c>
      <c r="I870" s="13">
        <f t="shared" si="13"/>
        <v>3.6918138041733571E-2</v>
      </c>
      <c r="K870" s="14"/>
    </row>
    <row r="871" spans="1:11" x14ac:dyDescent="0.3">
      <c r="A871">
        <v>74010065</v>
      </c>
      <c r="B871" t="s">
        <v>891</v>
      </c>
      <c r="C871" t="s">
        <v>833</v>
      </c>
      <c r="D871" s="10">
        <v>927.15</v>
      </c>
      <c r="E871" s="10">
        <v>980.46</v>
      </c>
      <c r="F871" s="11">
        <v>10</v>
      </c>
      <c r="G871" s="10">
        <v>9538.0499999999993</v>
      </c>
      <c r="H871" s="12">
        <v>266.54999999999927</v>
      </c>
      <c r="I871" s="13">
        <f t="shared" si="13"/>
        <v>2.7945963797631517E-2</v>
      </c>
      <c r="K871" s="14"/>
    </row>
    <row r="872" spans="1:11" x14ac:dyDescent="0.3">
      <c r="A872">
        <v>74010066</v>
      </c>
      <c r="B872" t="s">
        <v>892</v>
      </c>
      <c r="C872" t="s">
        <v>833</v>
      </c>
      <c r="D872" s="10">
        <v>927.15</v>
      </c>
      <c r="E872" s="10">
        <v>980.46</v>
      </c>
      <c r="F872" s="11">
        <v>4</v>
      </c>
      <c r="G872" s="10">
        <v>3868.53</v>
      </c>
      <c r="H872" s="12">
        <v>159.93000000000029</v>
      </c>
      <c r="I872" s="13">
        <f t="shared" si="13"/>
        <v>4.1341284674023537E-2</v>
      </c>
      <c r="K872" s="14"/>
    </row>
    <row r="873" spans="1:11" x14ac:dyDescent="0.3">
      <c r="A873">
        <v>74010071</v>
      </c>
      <c r="B873" t="s">
        <v>893</v>
      </c>
      <c r="C873" t="s">
        <v>833</v>
      </c>
      <c r="D873" s="10">
        <v>1039.5</v>
      </c>
      <c r="E873" s="10">
        <v>1099.27</v>
      </c>
      <c r="F873" s="11">
        <v>6</v>
      </c>
      <c r="G873" s="10">
        <v>6535.8499999999995</v>
      </c>
      <c r="H873" s="12">
        <v>298.84999999999854</v>
      </c>
      <c r="I873" s="13">
        <f t="shared" si="13"/>
        <v>4.572473358476687E-2</v>
      </c>
      <c r="K873" s="14"/>
    </row>
    <row r="874" spans="1:11" x14ac:dyDescent="0.3">
      <c r="A874">
        <v>74010072</v>
      </c>
      <c r="B874" t="s">
        <v>894</v>
      </c>
      <c r="C874" t="s">
        <v>833</v>
      </c>
      <c r="D874" s="10">
        <v>1039.5</v>
      </c>
      <c r="E874" s="10">
        <v>1099.27</v>
      </c>
      <c r="F874" s="11">
        <v>4</v>
      </c>
      <c r="G874" s="10">
        <v>4217.7700000000004</v>
      </c>
      <c r="H874" s="12">
        <v>59.770000000000437</v>
      </c>
      <c r="I874" s="13">
        <f t="shared" si="13"/>
        <v>1.4170995573490358E-2</v>
      </c>
      <c r="K874" s="14"/>
    </row>
    <row r="875" spans="1:11" x14ac:dyDescent="0.3">
      <c r="A875">
        <v>74010073</v>
      </c>
      <c r="B875" t="s">
        <v>895</v>
      </c>
      <c r="C875" t="s">
        <v>833</v>
      </c>
      <c r="D875" s="10">
        <v>454.65000000000003</v>
      </c>
      <c r="E875" s="10">
        <v>480.79</v>
      </c>
      <c r="F875" s="11">
        <v>9</v>
      </c>
      <c r="G875" s="10">
        <v>4248.6900000000005</v>
      </c>
      <c r="H875" s="12">
        <v>156.84000000000015</v>
      </c>
      <c r="I875" s="13">
        <f t="shared" si="13"/>
        <v>3.6914907889255305E-2</v>
      </c>
      <c r="K875" s="14"/>
    </row>
    <row r="876" spans="1:11" x14ac:dyDescent="0.3">
      <c r="A876">
        <v>74010074</v>
      </c>
      <c r="B876" t="s">
        <v>896</v>
      </c>
      <c r="C876" t="s">
        <v>833</v>
      </c>
      <c r="D876" s="10">
        <v>454.65</v>
      </c>
      <c r="E876" s="10">
        <v>480.79</v>
      </c>
      <c r="F876" s="11">
        <v>6</v>
      </c>
      <c r="G876" s="10">
        <v>2858.6</v>
      </c>
      <c r="H876" s="12">
        <v>130.70000000000027</v>
      </c>
      <c r="I876" s="13">
        <f t="shared" si="13"/>
        <v>4.5721681942209567E-2</v>
      </c>
      <c r="K876" s="14"/>
    </row>
    <row r="877" spans="1:11" x14ac:dyDescent="0.3">
      <c r="A877">
        <v>74010087</v>
      </c>
      <c r="B877" t="s">
        <v>897</v>
      </c>
      <c r="C877" t="s">
        <v>833</v>
      </c>
      <c r="D877" s="10">
        <v>582.75</v>
      </c>
      <c r="E877" s="10">
        <v>599.505</v>
      </c>
      <c r="F877" s="11">
        <v>2</v>
      </c>
      <c r="G877" s="10">
        <v>1199.01</v>
      </c>
      <c r="H877" s="12">
        <v>33.509999999999991</v>
      </c>
      <c r="I877" s="13">
        <f t="shared" si="13"/>
        <v>2.7948057147146387E-2</v>
      </c>
      <c r="K877" s="14"/>
    </row>
    <row r="878" spans="1:11" x14ac:dyDescent="0.3">
      <c r="A878">
        <v>74010092</v>
      </c>
      <c r="B878" t="s">
        <v>898</v>
      </c>
      <c r="C878" t="s">
        <v>833</v>
      </c>
      <c r="D878" s="10">
        <v>468.3</v>
      </c>
      <c r="E878" s="10">
        <v>495.23</v>
      </c>
      <c r="F878" s="11">
        <v>4</v>
      </c>
      <c r="G878" s="10">
        <v>1953.99</v>
      </c>
      <c r="H878" s="12">
        <v>80.789999999999964</v>
      </c>
      <c r="I878" s="13">
        <f t="shared" si="13"/>
        <v>4.1346168608846497E-2</v>
      </c>
      <c r="K878" s="14"/>
    </row>
    <row r="879" spans="1:11" x14ac:dyDescent="0.3">
      <c r="A879">
        <v>74010093</v>
      </c>
      <c r="B879" t="s">
        <v>899</v>
      </c>
      <c r="C879" t="s">
        <v>833</v>
      </c>
      <c r="D879" s="10">
        <v>468.30000000000007</v>
      </c>
      <c r="E879" s="10">
        <v>495.23</v>
      </c>
      <c r="F879" s="11">
        <v>6</v>
      </c>
      <c r="G879" s="10">
        <v>2944.45</v>
      </c>
      <c r="H879" s="12">
        <v>134.64999999999964</v>
      </c>
      <c r="I879" s="13">
        <f t="shared" si="13"/>
        <v>4.5730102396033097E-2</v>
      </c>
      <c r="K879" s="14"/>
    </row>
    <row r="880" spans="1:11" x14ac:dyDescent="0.3">
      <c r="A880">
        <v>74010094</v>
      </c>
      <c r="B880" t="s">
        <v>900</v>
      </c>
      <c r="C880" t="s">
        <v>833</v>
      </c>
      <c r="D880" s="10">
        <v>577.5</v>
      </c>
      <c r="E880" s="10">
        <v>519.77625</v>
      </c>
      <c r="F880" s="11">
        <v>8</v>
      </c>
      <c r="G880" s="10">
        <v>4158.21</v>
      </c>
      <c r="H880" s="12">
        <v>-461.78999999999996</v>
      </c>
      <c r="I880" s="13">
        <f t="shared" si="13"/>
        <v>-0.11105499722236249</v>
      </c>
      <c r="K880" s="14"/>
    </row>
    <row r="881" spans="1:11" x14ac:dyDescent="0.3">
      <c r="A881">
        <v>74010095</v>
      </c>
      <c r="B881" t="s">
        <v>901</v>
      </c>
      <c r="C881" t="s">
        <v>833</v>
      </c>
      <c r="D881" s="10">
        <v>577.5</v>
      </c>
      <c r="E881" s="10">
        <v>610.71</v>
      </c>
      <c r="F881" s="11">
        <v>6</v>
      </c>
      <c r="G881" s="10">
        <v>3597.84</v>
      </c>
      <c r="H881" s="12">
        <v>132.84000000000015</v>
      </c>
      <c r="I881" s="13">
        <f t="shared" si="13"/>
        <v>3.6922153291975221E-2</v>
      </c>
      <c r="K881" s="14"/>
    </row>
    <row r="882" spans="1:11" x14ac:dyDescent="0.3">
      <c r="A882">
        <v>74010096</v>
      </c>
      <c r="B882" t="s">
        <v>902</v>
      </c>
      <c r="C882" t="s">
        <v>833</v>
      </c>
      <c r="D882" s="10">
        <v>532.35</v>
      </c>
      <c r="E882" s="10">
        <v>562.96</v>
      </c>
      <c r="F882" s="11">
        <v>5</v>
      </c>
      <c r="G882" s="10">
        <v>2814.8</v>
      </c>
      <c r="H882" s="12">
        <v>153.05000000000018</v>
      </c>
      <c r="I882" s="13">
        <f t="shared" si="13"/>
        <v>5.4373312491118438E-2</v>
      </c>
      <c r="K882" s="14"/>
    </row>
    <row r="883" spans="1:11" x14ac:dyDescent="0.3">
      <c r="A883">
        <v>74010097</v>
      </c>
      <c r="B883" t="s">
        <v>903</v>
      </c>
      <c r="C883" t="s">
        <v>833</v>
      </c>
      <c r="D883" s="10">
        <v>532.35</v>
      </c>
      <c r="E883" s="10">
        <v>562.96</v>
      </c>
      <c r="F883" s="11">
        <v>5</v>
      </c>
      <c r="G883" s="10">
        <v>2814.8</v>
      </c>
      <c r="H883" s="12">
        <v>153.05000000000018</v>
      </c>
      <c r="I883" s="13">
        <f t="shared" si="13"/>
        <v>5.4373312491118438E-2</v>
      </c>
      <c r="K883" s="14"/>
    </row>
    <row r="884" spans="1:11" x14ac:dyDescent="0.3">
      <c r="A884">
        <v>74010105</v>
      </c>
      <c r="B884" t="s">
        <v>904</v>
      </c>
      <c r="C884" t="s">
        <v>833</v>
      </c>
      <c r="D884" s="10">
        <v>0</v>
      </c>
      <c r="E884" s="10">
        <v>486.15</v>
      </c>
      <c r="F884" s="11">
        <v>1</v>
      </c>
      <c r="G884" s="10">
        <v>486.15</v>
      </c>
      <c r="H884" s="12">
        <v>486.15</v>
      </c>
      <c r="I884" s="13">
        <f t="shared" si="13"/>
        <v>1</v>
      </c>
      <c r="K884" s="14"/>
    </row>
    <row r="885" spans="1:11" x14ac:dyDescent="0.3">
      <c r="A885">
        <v>74010110</v>
      </c>
      <c r="B885" t="s">
        <v>905</v>
      </c>
      <c r="C885" t="s">
        <v>833</v>
      </c>
      <c r="D885" s="10">
        <v>0</v>
      </c>
      <c r="E885" s="10">
        <v>495.23</v>
      </c>
      <c r="F885" s="11">
        <v>4</v>
      </c>
      <c r="G885" s="10">
        <v>1953.99</v>
      </c>
      <c r="H885" s="12">
        <v>1953.99</v>
      </c>
      <c r="I885" s="13">
        <f t="shared" si="13"/>
        <v>1</v>
      </c>
      <c r="K885" s="14"/>
    </row>
    <row r="886" spans="1:11" x14ac:dyDescent="0.3">
      <c r="A886">
        <v>74010111</v>
      </c>
      <c r="B886" t="s">
        <v>906</v>
      </c>
      <c r="C886" t="s">
        <v>833</v>
      </c>
      <c r="D886" s="10">
        <v>468.3</v>
      </c>
      <c r="E886" s="10">
        <v>495.23</v>
      </c>
      <c r="F886" s="11">
        <v>4</v>
      </c>
      <c r="G886" s="10">
        <v>1980.92</v>
      </c>
      <c r="H886" s="12">
        <v>107.72000000000003</v>
      </c>
      <c r="I886" s="13">
        <f t="shared" si="13"/>
        <v>5.4378773499182208E-2</v>
      </c>
      <c r="K886" s="14"/>
    </row>
    <row r="887" spans="1:11" x14ac:dyDescent="0.3">
      <c r="A887">
        <v>74071010</v>
      </c>
      <c r="B887" t="s">
        <v>907</v>
      </c>
      <c r="C887" t="s">
        <v>833</v>
      </c>
      <c r="D887" s="10">
        <v>445.2</v>
      </c>
      <c r="E887" s="10">
        <v>470.8</v>
      </c>
      <c r="F887" s="11">
        <v>8220</v>
      </c>
      <c r="G887" s="10">
        <v>3823128</v>
      </c>
      <c r="H887" s="12">
        <v>163584</v>
      </c>
      <c r="I887" s="13">
        <f t="shared" si="13"/>
        <v>4.2787999774007046E-2</v>
      </c>
      <c r="K887" s="14"/>
    </row>
    <row r="888" spans="1:11" x14ac:dyDescent="0.3">
      <c r="A888">
        <v>74076002</v>
      </c>
      <c r="B888" t="s">
        <v>908</v>
      </c>
      <c r="C888" t="s">
        <v>833</v>
      </c>
      <c r="D888" s="10">
        <v>2865.4500000000003</v>
      </c>
      <c r="E888" s="10">
        <v>3030.2099999999996</v>
      </c>
      <c r="F888" s="11">
        <v>3</v>
      </c>
      <c r="G888" s="10">
        <v>9090.6299999999992</v>
      </c>
      <c r="H888" s="12">
        <v>494.27999999999884</v>
      </c>
      <c r="I888" s="13">
        <f t="shared" si="13"/>
        <v>5.4372469234805383E-2</v>
      </c>
      <c r="K888" s="14"/>
    </row>
    <row r="889" spans="1:11" x14ac:dyDescent="0.3">
      <c r="A889">
        <v>74200010</v>
      </c>
      <c r="B889" t="s">
        <v>909</v>
      </c>
      <c r="C889" t="s">
        <v>910</v>
      </c>
      <c r="D889" s="10">
        <v>2449.65</v>
      </c>
      <c r="E889" s="10">
        <v>2590.5</v>
      </c>
      <c r="F889" s="11">
        <v>3</v>
      </c>
      <c r="G889" s="10">
        <v>7771.5</v>
      </c>
      <c r="H889" s="12">
        <v>422.54999999999927</v>
      </c>
      <c r="I889" s="13">
        <f t="shared" si="13"/>
        <v>5.4371742906774663E-2</v>
      </c>
      <c r="K889" s="14"/>
    </row>
    <row r="890" spans="1:11" x14ac:dyDescent="0.3">
      <c r="A890">
        <v>74200014</v>
      </c>
      <c r="B890" t="s">
        <v>911</v>
      </c>
      <c r="C890" t="s">
        <v>912</v>
      </c>
      <c r="D890" s="10">
        <v>4466.7</v>
      </c>
      <c r="E890" s="10">
        <v>4723.54</v>
      </c>
      <c r="F890" s="11">
        <v>2</v>
      </c>
      <c r="G890" s="10">
        <v>9447.08</v>
      </c>
      <c r="H890" s="12">
        <v>513.68000000000029</v>
      </c>
      <c r="I890" s="13">
        <f t="shared" si="13"/>
        <v>5.437447338225148E-2</v>
      </c>
      <c r="K890" s="14"/>
    </row>
    <row r="891" spans="1:11" x14ac:dyDescent="0.3">
      <c r="A891">
        <v>74200020</v>
      </c>
      <c r="B891" t="s">
        <v>913</v>
      </c>
      <c r="C891" t="s">
        <v>914</v>
      </c>
      <c r="D891" s="10">
        <v>5726.7</v>
      </c>
      <c r="E891" s="10">
        <v>6055.99</v>
      </c>
      <c r="F891" s="11">
        <v>2</v>
      </c>
      <c r="G891" s="10">
        <v>12111.98</v>
      </c>
      <c r="H891" s="12">
        <v>658.57999999999993</v>
      </c>
      <c r="I891" s="13">
        <f t="shared" si="13"/>
        <v>5.4374264158296159E-2</v>
      </c>
      <c r="K891" s="14"/>
    </row>
    <row r="892" spans="1:11" x14ac:dyDescent="0.3">
      <c r="A892">
        <v>74200030</v>
      </c>
      <c r="B892" t="s">
        <v>915</v>
      </c>
      <c r="C892" t="s">
        <v>914</v>
      </c>
      <c r="D892" s="10">
        <v>4191.6000000000004</v>
      </c>
      <c r="E892" s="10">
        <v>4432.62</v>
      </c>
      <c r="F892" s="11">
        <v>1</v>
      </c>
      <c r="G892" s="10">
        <v>4191.6000000000004</v>
      </c>
      <c r="H892" s="12">
        <v>0</v>
      </c>
      <c r="I892" s="13">
        <f t="shared" si="13"/>
        <v>0</v>
      </c>
      <c r="K892" s="14"/>
    </row>
    <row r="893" spans="1:11" x14ac:dyDescent="0.3">
      <c r="A893">
        <v>74200040</v>
      </c>
      <c r="B893" t="s">
        <v>916</v>
      </c>
      <c r="C893" t="s">
        <v>914</v>
      </c>
      <c r="D893" s="10">
        <v>4466.7</v>
      </c>
      <c r="E893" s="10">
        <v>4723.54</v>
      </c>
      <c r="F893" s="11">
        <v>12</v>
      </c>
      <c r="G893" s="10">
        <v>55655.12</v>
      </c>
      <c r="H893" s="12">
        <v>2054.7200000000157</v>
      </c>
      <c r="I893" s="13">
        <f t="shared" si="13"/>
        <v>3.6918795611257611E-2</v>
      </c>
      <c r="K893" s="14"/>
    </row>
    <row r="894" spans="1:11" x14ac:dyDescent="0.3">
      <c r="A894">
        <v>74200050</v>
      </c>
      <c r="B894" t="s">
        <v>917</v>
      </c>
      <c r="C894" t="s">
        <v>912</v>
      </c>
      <c r="D894" s="10">
        <v>0</v>
      </c>
      <c r="E894" s="10">
        <v>3594.28</v>
      </c>
      <c r="F894" s="11">
        <v>1</v>
      </c>
      <c r="G894" s="10">
        <v>3594.28</v>
      </c>
      <c r="H894" s="12">
        <v>3594.28</v>
      </c>
      <c r="I894" s="13">
        <f t="shared" si="13"/>
        <v>1</v>
      </c>
      <c r="K894" s="14"/>
    </row>
    <row r="895" spans="1:11" x14ac:dyDescent="0.3">
      <c r="A895">
        <v>74200060</v>
      </c>
      <c r="B895" t="s">
        <v>918</v>
      </c>
      <c r="C895" t="s">
        <v>912</v>
      </c>
      <c r="D895" s="10">
        <v>3889.2</v>
      </c>
      <c r="E895" s="10">
        <v>3945.1075000000001</v>
      </c>
      <c r="F895" s="11">
        <v>4</v>
      </c>
      <c r="G895" s="10">
        <v>15780.43</v>
      </c>
      <c r="H895" s="12">
        <v>223.63000000000102</v>
      </c>
      <c r="I895" s="13">
        <f t="shared" si="13"/>
        <v>1.4171350210355548E-2</v>
      </c>
      <c r="K895" s="14"/>
    </row>
    <row r="896" spans="1:11" x14ac:dyDescent="0.3">
      <c r="A896">
        <v>74200220</v>
      </c>
      <c r="B896" t="s">
        <v>919</v>
      </c>
      <c r="C896" t="s">
        <v>912</v>
      </c>
      <c r="D896" s="10">
        <v>3635.1</v>
      </c>
      <c r="E896" s="10">
        <v>3844.12</v>
      </c>
      <c r="F896" s="11">
        <v>1</v>
      </c>
      <c r="G896" s="10">
        <v>3844.12</v>
      </c>
      <c r="H896" s="12">
        <v>209.01999999999998</v>
      </c>
      <c r="I896" s="13">
        <f t="shared" si="13"/>
        <v>5.4373952946318013E-2</v>
      </c>
      <c r="K896" s="14"/>
    </row>
    <row r="897" spans="1:11" x14ac:dyDescent="0.3">
      <c r="A897">
        <v>74200304</v>
      </c>
      <c r="B897" t="s">
        <v>920</v>
      </c>
      <c r="C897" t="s">
        <v>910</v>
      </c>
      <c r="D897" s="10">
        <v>0</v>
      </c>
      <c r="E897" s="10">
        <v>3889</v>
      </c>
      <c r="F897" s="11">
        <v>2</v>
      </c>
      <c r="G897" s="10">
        <v>7778</v>
      </c>
      <c r="H897" s="12">
        <v>7778</v>
      </c>
      <c r="I897" s="13">
        <f t="shared" si="13"/>
        <v>1</v>
      </c>
      <c r="K897" s="14"/>
    </row>
    <row r="898" spans="1:11" x14ac:dyDescent="0.3">
      <c r="A898">
        <v>74200411</v>
      </c>
      <c r="B898" t="s">
        <v>921</v>
      </c>
      <c r="C898" t="s">
        <v>910</v>
      </c>
      <c r="D898" s="10">
        <v>0</v>
      </c>
      <c r="E898" s="10">
        <v>4900</v>
      </c>
      <c r="F898" s="11">
        <v>2</v>
      </c>
      <c r="G898" s="10">
        <v>4900</v>
      </c>
      <c r="H898" s="12">
        <v>4900</v>
      </c>
      <c r="I898" s="13">
        <f t="shared" si="13"/>
        <v>1</v>
      </c>
      <c r="K898" s="14"/>
    </row>
    <row r="899" spans="1:11" x14ac:dyDescent="0.3">
      <c r="A899">
        <v>74210011</v>
      </c>
      <c r="B899" t="s">
        <v>922</v>
      </c>
      <c r="C899" t="s">
        <v>910</v>
      </c>
      <c r="D899" s="10">
        <v>2593.5</v>
      </c>
      <c r="E899" s="10">
        <v>2742.6299999999997</v>
      </c>
      <c r="F899" s="11">
        <v>3</v>
      </c>
      <c r="G899" s="10">
        <v>8227.89</v>
      </c>
      <c r="H899" s="12">
        <v>447.38999999999942</v>
      </c>
      <c r="I899" s="13">
        <f t="shared" ref="I899:I962" si="14">+IFERROR(H899/G899,0)</f>
        <v>5.4374815414401437E-2</v>
      </c>
      <c r="K899" s="14"/>
    </row>
    <row r="900" spans="1:11" x14ac:dyDescent="0.3">
      <c r="A900">
        <v>74210012</v>
      </c>
      <c r="B900" t="s">
        <v>923</v>
      </c>
      <c r="C900" t="s">
        <v>910</v>
      </c>
      <c r="D900" s="10">
        <v>2593.5</v>
      </c>
      <c r="E900" s="10">
        <v>2742.63</v>
      </c>
      <c r="F900" s="11">
        <v>1</v>
      </c>
      <c r="G900" s="10">
        <v>2742.63</v>
      </c>
      <c r="H900" s="12">
        <v>149.13000000000011</v>
      </c>
      <c r="I900" s="13">
        <f t="shared" si="14"/>
        <v>5.4374815414401541E-2</v>
      </c>
      <c r="K900" s="14"/>
    </row>
    <row r="901" spans="1:11" x14ac:dyDescent="0.3">
      <c r="A901">
        <v>75000009</v>
      </c>
      <c r="B901" t="s">
        <v>924</v>
      </c>
      <c r="C901" t="s">
        <v>925</v>
      </c>
      <c r="D901" s="10">
        <v>1920.45</v>
      </c>
      <c r="E901" s="10">
        <v>2030.88</v>
      </c>
      <c r="F901" s="11">
        <v>19</v>
      </c>
      <c r="G901" s="10">
        <v>38145</v>
      </c>
      <c r="H901" s="12">
        <v>1656.4499999999971</v>
      </c>
      <c r="I901" s="13">
        <f t="shared" si="14"/>
        <v>4.3425088478175305E-2</v>
      </c>
      <c r="K901" s="14"/>
    </row>
    <row r="902" spans="1:11" x14ac:dyDescent="0.3">
      <c r="A902">
        <v>75000010</v>
      </c>
      <c r="B902" t="s">
        <v>926</v>
      </c>
      <c r="C902" t="s">
        <v>925</v>
      </c>
      <c r="D902" s="10">
        <v>1152.9000000000001</v>
      </c>
      <c r="E902" s="10">
        <v>1219.19</v>
      </c>
      <c r="F902" s="11">
        <v>290</v>
      </c>
      <c r="G902" s="10">
        <v>349189.96</v>
      </c>
      <c r="H902" s="12">
        <v>14848.960000000021</v>
      </c>
      <c r="I902" s="13">
        <f t="shared" si="14"/>
        <v>4.2524017586301796E-2</v>
      </c>
      <c r="K902" s="14"/>
    </row>
    <row r="903" spans="1:11" x14ac:dyDescent="0.3">
      <c r="A903">
        <v>75000014</v>
      </c>
      <c r="B903" t="s">
        <v>927</v>
      </c>
      <c r="C903" t="s">
        <v>925</v>
      </c>
      <c r="D903" s="10">
        <v>3056.55</v>
      </c>
      <c r="E903" s="10">
        <v>3214.7249999999999</v>
      </c>
      <c r="F903" s="11">
        <v>10</v>
      </c>
      <c r="G903" s="10">
        <v>32147.25</v>
      </c>
      <c r="H903" s="12">
        <v>1581.75</v>
      </c>
      <c r="I903" s="13">
        <f t="shared" si="14"/>
        <v>4.9203275552341177E-2</v>
      </c>
      <c r="K903" s="14"/>
    </row>
    <row r="904" spans="1:11" x14ac:dyDescent="0.3">
      <c r="A904">
        <v>75000025</v>
      </c>
      <c r="B904" t="s">
        <v>928</v>
      </c>
      <c r="C904" t="s">
        <v>925</v>
      </c>
      <c r="D904" s="10">
        <v>3056.55</v>
      </c>
      <c r="E904" s="10">
        <v>3232.3</v>
      </c>
      <c r="F904" s="11">
        <v>15</v>
      </c>
      <c r="G904" s="10">
        <v>47605.75</v>
      </c>
      <c r="H904" s="12">
        <v>1757.5</v>
      </c>
      <c r="I904" s="13">
        <f t="shared" si="14"/>
        <v>3.6917809298246534E-2</v>
      </c>
      <c r="K904" s="14"/>
    </row>
    <row r="905" spans="1:11" x14ac:dyDescent="0.3">
      <c r="A905">
        <v>75000028</v>
      </c>
      <c r="B905" t="s">
        <v>929</v>
      </c>
      <c r="C905" t="s">
        <v>925</v>
      </c>
      <c r="D905" s="10">
        <v>807.45</v>
      </c>
      <c r="E905" s="10">
        <v>836.26862068965522</v>
      </c>
      <c r="F905" s="11">
        <v>29</v>
      </c>
      <c r="G905" s="10">
        <v>24251.79</v>
      </c>
      <c r="H905" s="12">
        <v>835.73999999999796</v>
      </c>
      <c r="I905" s="13">
        <f t="shared" si="14"/>
        <v>3.4460961438310241E-2</v>
      </c>
      <c r="K905" s="14"/>
    </row>
    <row r="906" spans="1:11" x14ac:dyDescent="0.3">
      <c r="A906">
        <v>75000031</v>
      </c>
      <c r="B906" t="s">
        <v>930</v>
      </c>
      <c r="C906" t="s">
        <v>925</v>
      </c>
      <c r="D906" s="10">
        <v>0</v>
      </c>
      <c r="E906" s="10">
        <v>1296</v>
      </c>
      <c r="F906" s="11">
        <v>2</v>
      </c>
      <c r="G906" s="10">
        <v>2592</v>
      </c>
      <c r="H906" s="12">
        <v>2592</v>
      </c>
      <c r="I906" s="13">
        <f t="shared" si="14"/>
        <v>1</v>
      </c>
      <c r="K906" s="14"/>
    </row>
    <row r="907" spans="1:11" x14ac:dyDescent="0.3">
      <c r="A907">
        <v>75000032</v>
      </c>
      <c r="B907" t="s">
        <v>931</v>
      </c>
      <c r="C907" t="s">
        <v>925</v>
      </c>
      <c r="D907" s="10">
        <v>0</v>
      </c>
      <c r="E907" s="10">
        <v>1296</v>
      </c>
      <c r="F907" s="11">
        <v>3</v>
      </c>
      <c r="G907" s="10">
        <v>3888</v>
      </c>
      <c r="H907" s="12">
        <v>3888</v>
      </c>
      <c r="I907" s="13">
        <f t="shared" si="14"/>
        <v>1</v>
      </c>
      <c r="K907" s="14"/>
    </row>
    <row r="908" spans="1:11" x14ac:dyDescent="0.3">
      <c r="A908">
        <v>75000050</v>
      </c>
      <c r="B908" t="s">
        <v>932</v>
      </c>
      <c r="C908" t="s">
        <v>933</v>
      </c>
      <c r="D908" s="10">
        <v>1439.55</v>
      </c>
      <c r="E908" s="10">
        <v>1522.32</v>
      </c>
      <c r="F908" s="11">
        <v>61</v>
      </c>
      <c r="G908" s="10">
        <v>91868.28</v>
      </c>
      <c r="H908" s="12">
        <v>4055.7299999999959</v>
      </c>
      <c r="I908" s="13">
        <f t="shared" si="14"/>
        <v>4.414722905446794E-2</v>
      </c>
      <c r="K908" s="14"/>
    </row>
    <row r="909" spans="1:11" x14ac:dyDescent="0.3">
      <c r="A909">
        <v>75000060</v>
      </c>
      <c r="B909" t="s">
        <v>934</v>
      </c>
      <c r="C909" t="s">
        <v>933</v>
      </c>
      <c r="D909" s="10">
        <v>1107.75</v>
      </c>
      <c r="E909" s="10">
        <v>1171.45</v>
      </c>
      <c r="F909" s="11">
        <v>14</v>
      </c>
      <c r="G909" s="10">
        <v>16336.6</v>
      </c>
      <c r="H909" s="12">
        <v>828.10000000000218</v>
      </c>
      <c r="I909" s="13">
        <f t="shared" si="14"/>
        <v>5.0689862027594616E-2</v>
      </c>
      <c r="K909" s="14"/>
    </row>
    <row r="910" spans="1:11" x14ac:dyDescent="0.3">
      <c r="A910">
        <v>75000080</v>
      </c>
      <c r="B910" t="s">
        <v>935</v>
      </c>
      <c r="C910" t="s">
        <v>925</v>
      </c>
      <c r="D910" s="10">
        <v>1060.5</v>
      </c>
      <c r="E910" s="10">
        <v>1121.48</v>
      </c>
      <c r="F910" s="11">
        <v>134</v>
      </c>
      <c r="G910" s="10">
        <v>148814.80000000002</v>
      </c>
      <c r="H910" s="12">
        <v>6707.8000000000175</v>
      </c>
      <c r="I910" s="13">
        <f t="shared" si="14"/>
        <v>4.507481782725923E-2</v>
      </c>
      <c r="K910" s="14"/>
    </row>
    <row r="911" spans="1:11" x14ac:dyDescent="0.3">
      <c r="A911">
        <v>75000110</v>
      </c>
      <c r="B911" t="s">
        <v>936</v>
      </c>
      <c r="C911" t="s">
        <v>925</v>
      </c>
      <c r="D911" s="10">
        <v>1060.5</v>
      </c>
      <c r="E911" s="10">
        <v>1121.48</v>
      </c>
      <c r="F911" s="11">
        <v>14</v>
      </c>
      <c r="G911" s="10">
        <v>15456.8</v>
      </c>
      <c r="H911" s="12">
        <v>609.79999999999745</v>
      </c>
      <c r="I911" s="13">
        <f t="shared" si="14"/>
        <v>3.9451891724030685E-2</v>
      </c>
      <c r="K911" s="14"/>
    </row>
    <row r="912" spans="1:11" x14ac:dyDescent="0.3">
      <c r="A912">
        <v>75000140</v>
      </c>
      <c r="B912" t="s">
        <v>937</v>
      </c>
      <c r="C912" t="s">
        <v>925</v>
      </c>
      <c r="D912" s="10">
        <v>1060.5</v>
      </c>
      <c r="E912" s="10">
        <v>1121.48</v>
      </c>
      <c r="F912" s="11">
        <v>26</v>
      </c>
      <c r="G912" s="10">
        <v>28731.62</v>
      </c>
      <c r="H912" s="12">
        <v>1158.6200000000026</v>
      </c>
      <c r="I912" s="13">
        <f t="shared" si="14"/>
        <v>4.0325606422471225E-2</v>
      </c>
      <c r="K912" s="14"/>
    </row>
    <row r="913" spans="1:11" x14ac:dyDescent="0.3">
      <c r="A913">
        <v>75000160</v>
      </c>
      <c r="B913" t="s">
        <v>938</v>
      </c>
      <c r="C913" t="s">
        <v>925</v>
      </c>
      <c r="D913" s="10">
        <v>1060.5</v>
      </c>
      <c r="E913" s="10">
        <v>1121.48</v>
      </c>
      <c r="F913" s="11">
        <v>14</v>
      </c>
      <c r="G913" s="10">
        <v>15395.82</v>
      </c>
      <c r="H913" s="12">
        <v>548.81999999999971</v>
      </c>
      <c r="I913" s="13">
        <f t="shared" si="14"/>
        <v>3.564733804370275E-2</v>
      </c>
      <c r="K913" s="14"/>
    </row>
    <row r="914" spans="1:11" x14ac:dyDescent="0.3">
      <c r="A914">
        <v>75000170</v>
      </c>
      <c r="B914" t="s">
        <v>939</v>
      </c>
      <c r="C914" t="s">
        <v>925</v>
      </c>
      <c r="D914" s="10">
        <v>1060.5</v>
      </c>
      <c r="E914" s="10">
        <v>1121.48</v>
      </c>
      <c r="F914" s="11">
        <v>186</v>
      </c>
      <c r="G914" s="10">
        <v>206826.86</v>
      </c>
      <c r="H914" s="12">
        <v>9573.8600000000151</v>
      </c>
      <c r="I914" s="13">
        <f t="shared" si="14"/>
        <v>4.6289248891560872E-2</v>
      </c>
      <c r="K914" s="14"/>
    </row>
    <row r="915" spans="1:11" x14ac:dyDescent="0.3">
      <c r="A915">
        <v>75000175</v>
      </c>
      <c r="B915" t="s">
        <v>940</v>
      </c>
      <c r="C915" t="s">
        <v>925</v>
      </c>
      <c r="D915" s="10">
        <v>1009.05</v>
      </c>
      <c r="E915" s="10">
        <v>1121</v>
      </c>
      <c r="F915" s="11">
        <v>5</v>
      </c>
      <c r="G915" s="10">
        <v>5551.07</v>
      </c>
      <c r="H915" s="12">
        <v>505.81999999999971</v>
      </c>
      <c r="I915" s="13">
        <f t="shared" si="14"/>
        <v>9.1121171233654E-2</v>
      </c>
      <c r="K915" s="14"/>
    </row>
    <row r="916" spans="1:11" x14ac:dyDescent="0.3">
      <c r="A916">
        <v>75000198</v>
      </c>
      <c r="B916" t="s">
        <v>941</v>
      </c>
      <c r="C916" t="s">
        <v>942</v>
      </c>
      <c r="D916" s="10">
        <v>1060.5</v>
      </c>
      <c r="E916" s="10">
        <v>1121.48</v>
      </c>
      <c r="F916" s="11">
        <v>20</v>
      </c>
      <c r="G916" s="10">
        <v>22002.739999999998</v>
      </c>
      <c r="H916" s="12">
        <v>792.73999999999796</v>
      </c>
      <c r="I916" s="13">
        <f t="shared" si="14"/>
        <v>3.6029149096885114E-2</v>
      </c>
      <c r="K916" s="14"/>
    </row>
    <row r="917" spans="1:11" x14ac:dyDescent="0.3">
      <c r="A917">
        <v>75000220</v>
      </c>
      <c r="B917" t="s">
        <v>943</v>
      </c>
      <c r="C917" t="s">
        <v>942</v>
      </c>
      <c r="D917" s="10">
        <v>1512</v>
      </c>
      <c r="E917" s="10">
        <v>1598.94</v>
      </c>
      <c r="F917" s="11">
        <v>210</v>
      </c>
      <c r="G917" s="10">
        <v>331256.52</v>
      </c>
      <c r="H917" s="12">
        <v>13736.520000000019</v>
      </c>
      <c r="I917" s="13">
        <f t="shared" si="14"/>
        <v>4.1467923408722698E-2</v>
      </c>
      <c r="K917" s="14"/>
    </row>
    <row r="918" spans="1:11" x14ac:dyDescent="0.3">
      <c r="A918">
        <v>75000230</v>
      </c>
      <c r="B918" t="s">
        <v>944</v>
      </c>
      <c r="C918" t="s">
        <v>942</v>
      </c>
      <c r="D918" s="10">
        <v>1512</v>
      </c>
      <c r="E918" s="10">
        <v>1598.94</v>
      </c>
      <c r="F918" s="11">
        <v>9</v>
      </c>
      <c r="G918" s="10">
        <v>14129.64</v>
      </c>
      <c r="H918" s="12">
        <v>521.63999999999942</v>
      </c>
      <c r="I918" s="13">
        <f t="shared" si="14"/>
        <v>3.6918138041733509E-2</v>
      </c>
      <c r="K918" s="14"/>
    </row>
    <row r="919" spans="1:11" x14ac:dyDescent="0.3">
      <c r="A919">
        <v>75000250</v>
      </c>
      <c r="B919" t="s">
        <v>945</v>
      </c>
      <c r="C919" t="s">
        <v>925</v>
      </c>
      <c r="D919" s="10">
        <v>1060.5</v>
      </c>
      <c r="E919" s="10">
        <v>1121.48</v>
      </c>
      <c r="F919" s="11">
        <v>17</v>
      </c>
      <c r="G919" s="10">
        <v>18943.2</v>
      </c>
      <c r="H919" s="12">
        <v>914.70000000000073</v>
      </c>
      <c r="I919" s="13">
        <f t="shared" si="14"/>
        <v>4.8286456353731189E-2</v>
      </c>
      <c r="K919" s="14"/>
    </row>
    <row r="920" spans="1:11" x14ac:dyDescent="0.3">
      <c r="A920">
        <v>75010001</v>
      </c>
      <c r="B920" t="s">
        <v>946</v>
      </c>
      <c r="C920" t="s">
        <v>942</v>
      </c>
      <c r="D920" s="10">
        <v>0</v>
      </c>
      <c r="E920" s="10">
        <v>1124</v>
      </c>
      <c r="F920" s="11">
        <v>1</v>
      </c>
      <c r="G920" s="10">
        <v>1124</v>
      </c>
      <c r="H920" s="12">
        <v>1124</v>
      </c>
      <c r="I920" s="13">
        <f t="shared" si="14"/>
        <v>1</v>
      </c>
      <c r="K920" s="14"/>
    </row>
    <row r="921" spans="1:11" x14ac:dyDescent="0.3">
      <c r="A921">
        <v>75010010</v>
      </c>
      <c r="B921" t="s">
        <v>947</v>
      </c>
      <c r="C921" t="s">
        <v>942</v>
      </c>
      <c r="D921" s="10">
        <v>1060.5</v>
      </c>
      <c r="E921" s="10">
        <v>1121.48</v>
      </c>
      <c r="F921" s="11">
        <v>3</v>
      </c>
      <c r="G921" s="10">
        <v>3364.44</v>
      </c>
      <c r="H921" s="12">
        <v>182.94000000000005</v>
      </c>
      <c r="I921" s="13">
        <f t="shared" si="14"/>
        <v>5.4374576452544864E-2</v>
      </c>
      <c r="K921" s="14"/>
    </row>
    <row r="922" spans="1:11" x14ac:dyDescent="0.3">
      <c r="A922">
        <v>75010013</v>
      </c>
      <c r="B922" t="s">
        <v>948</v>
      </c>
      <c r="C922" t="s">
        <v>942</v>
      </c>
      <c r="D922" s="10">
        <v>1060.5</v>
      </c>
      <c r="E922" s="10">
        <v>1121.48</v>
      </c>
      <c r="F922" s="11">
        <v>3</v>
      </c>
      <c r="G922" s="10">
        <v>3303.46</v>
      </c>
      <c r="H922" s="12">
        <v>121.96000000000004</v>
      </c>
      <c r="I922" s="13">
        <f t="shared" si="14"/>
        <v>3.6918866885023591E-2</v>
      </c>
      <c r="K922" s="14"/>
    </row>
    <row r="923" spans="1:11" x14ac:dyDescent="0.3">
      <c r="A923">
        <v>75010014</v>
      </c>
      <c r="B923" t="s">
        <v>949</v>
      </c>
      <c r="C923" t="s">
        <v>942</v>
      </c>
      <c r="D923" s="10">
        <v>1060.5</v>
      </c>
      <c r="E923" s="10">
        <v>1121.48</v>
      </c>
      <c r="F923" s="11">
        <v>6</v>
      </c>
      <c r="G923" s="10">
        <v>6728.88</v>
      </c>
      <c r="H923" s="12">
        <v>365.88000000000011</v>
      </c>
      <c r="I923" s="13">
        <f t="shared" si="14"/>
        <v>5.4374576452544864E-2</v>
      </c>
      <c r="K923" s="14"/>
    </row>
    <row r="924" spans="1:11" x14ac:dyDescent="0.3">
      <c r="A924">
        <v>75010015</v>
      </c>
      <c r="B924" t="s">
        <v>950</v>
      </c>
      <c r="C924" t="s">
        <v>942</v>
      </c>
      <c r="D924" s="10">
        <v>1060.5</v>
      </c>
      <c r="E924" s="10">
        <v>1121.48</v>
      </c>
      <c r="F924" s="11">
        <v>77</v>
      </c>
      <c r="G924" s="10">
        <v>85378.28</v>
      </c>
      <c r="H924" s="12">
        <v>3719.7799999999988</v>
      </c>
      <c r="I924" s="13">
        <f t="shared" si="14"/>
        <v>4.3568223674686338E-2</v>
      </c>
      <c r="K924" s="14"/>
    </row>
    <row r="925" spans="1:11" x14ac:dyDescent="0.3">
      <c r="A925">
        <v>75010016</v>
      </c>
      <c r="B925" t="s">
        <v>951</v>
      </c>
      <c r="C925" t="s">
        <v>942</v>
      </c>
      <c r="D925" s="10">
        <v>1060.5</v>
      </c>
      <c r="E925" s="10">
        <v>1121.48</v>
      </c>
      <c r="F925" s="11">
        <v>70</v>
      </c>
      <c r="G925" s="10">
        <v>77162.040000000008</v>
      </c>
      <c r="H925" s="12">
        <v>2927.0400000000081</v>
      </c>
      <c r="I925" s="13">
        <f t="shared" si="14"/>
        <v>3.793367826978146E-2</v>
      </c>
      <c r="K925" s="14"/>
    </row>
    <row r="926" spans="1:11" x14ac:dyDescent="0.3">
      <c r="A926">
        <v>75010026</v>
      </c>
      <c r="B926" t="s">
        <v>952</v>
      </c>
      <c r="C926" t="s">
        <v>925</v>
      </c>
      <c r="D926" s="10">
        <v>0</v>
      </c>
      <c r="E926" s="10">
        <v>1700</v>
      </c>
      <c r="F926" s="11">
        <v>1</v>
      </c>
      <c r="G926" s="10">
        <v>1700</v>
      </c>
      <c r="H926" s="12">
        <v>1700</v>
      </c>
      <c r="I926" s="13">
        <f t="shared" si="14"/>
        <v>1</v>
      </c>
      <c r="K926" s="14"/>
    </row>
    <row r="927" spans="1:11" x14ac:dyDescent="0.3">
      <c r="A927">
        <v>75010027</v>
      </c>
      <c r="B927" t="s">
        <v>953</v>
      </c>
      <c r="C927" t="s">
        <v>925</v>
      </c>
      <c r="D927" s="10">
        <v>1060.5</v>
      </c>
      <c r="E927" s="10">
        <v>1121.48</v>
      </c>
      <c r="F927" s="11">
        <v>1</v>
      </c>
      <c r="G927" s="10">
        <v>1121.48</v>
      </c>
      <c r="H927" s="12">
        <v>60.980000000000018</v>
      </c>
      <c r="I927" s="13">
        <f t="shared" si="14"/>
        <v>5.4374576452544864E-2</v>
      </c>
      <c r="K927" s="14"/>
    </row>
    <row r="928" spans="1:11" x14ac:dyDescent="0.3">
      <c r="A928">
        <v>75010028</v>
      </c>
      <c r="B928" t="s">
        <v>954</v>
      </c>
      <c r="C928" t="s">
        <v>925</v>
      </c>
      <c r="D928" s="10">
        <v>1060.5</v>
      </c>
      <c r="E928" s="10">
        <v>1121.48</v>
      </c>
      <c r="F928" s="11">
        <v>1</v>
      </c>
      <c r="G928" s="10">
        <v>1121.48</v>
      </c>
      <c r="H928" s="12">
        <v>60.980000000000018</v>
      </c>
      <c r="I928" s="13">
        <f t="shared" si="14"/>
        <v>5.4374576452544864E-2</v>
      </c>
      <c r="K928" s="14"/>
    </row>
    <row r="929" spans="1:11" x14ac:dyDescent="0.3">
      <c r="A929">
        <v>75010031</v>
      </c>
      <c r="B929" t="s">
        <v>955</v>
      </c>
      <c r="C929" t="s">
        <v>925</v>
      </c>
      <c r="D929" s="10">
        <v>1060.5</v>
      </c>
      <c r="E929" s="10">
        <v>1121.48</v>
      </c>
      <c r="F929" s="11">
        <v>1</v>
      </c>
      <c r="G929" s="10">
        <v>1121.48</v>
      </c>
      <c r="H929" s="12">
        <v>60.980000000000018</v>
      </c>
      <c r="I929" s="13">
        <f t="shared" si="14"/>
        <v>5.4374576452544864E-2</v>
      </c>
      <c r="K929" s="14"/>
    </row>
    <row r="930" spans="1:11" x14ac:dyDescent="0.3">
      <c r="A930">
        <v>75094002</v>
      </c>
      <c r="B930" t="s">
        <v>956</v>
      </c>
      <c r="C930" t="s">
        <v>942</v>
      </c>
      <c r="D930" s="10">
        <v>1845.9000000000003</v>
      </c>
      <c r="E930" s="10">
        <v>1952.04</v>
      </c>
      <c r="F930" s="11">
        <v>13</v>
      </c>
      <c r="G930" s="10">
        <v>25058.100000000002</v>
      </c>
      <c r="H930" s="12">
        <v>1061.3999999999978</v>
      </c>
      <c r="I930" s="13">
        <f t="shared" si="14"/>
        <v>4.235756102817044E-2</v>
      </c>
      <c r="K930" s="14"/>
    </row>
    <row r="931" spans="1:11" x14ac:dyDescent="0.3">
      <c r="A931">
        <v>76000028</v>
      </c>
      <c r="B931" t="s">
        <v>957</v>
      </c>
      <c r="C931" t="s">
        <v>958</v>
      </c>
      <c r="D931" s="10">
        <v>3018.75</v>
      </c>
      <c r="E931" s="10">
        <v>3192.33</v>
      </c>
      <c r="F931" s="11">
        <v>4</v>
      </c>
      <c r="G931" s="10">
        <v>12595.74</v>
      </c>
      <c r="H931" s="12">
        <v>520.73999999999978</v>
      </c>
      <c r="I931" s="13">
        <f t="shared" si="14"/>
        <v>4.1342549147568922E-2</v>
      </c>
      <c r="K931" s="14"/>
    </row>
    <row r="932" spans="1:11" x14ac:dyDescent="0.3">
      <c r="A932">
        <v>76000029</v>
      </c>
      <c r="B932" t="s">
        <v>959</v>
      </c>
      <c r="C932" t="s">
        <v>958</v>
      </c>
      <c r="D932" s="10">
        <v>2692.2</v>
      </c>
      <c r="E932" s="10">
        <v>2769.6</v>
      </c>
      <c r="F932" s="11">
        <v>2</v>
      </c>
      <c r="G932" s="10">
        <v>5539.2</v>
      </c>
      <c r="H932" s="12">
        <v>154.80000000000018</v>
      </c>
      <c r="I932" s="13">
        <f t="shared" si="14"/>
        <v>2.7946273830156014E-2</v>
      </c>
      <c r="K932" s="14"/>
    </row>
    <row r="933" spans="1:11" x14ac:dyDescent="0.3">
      <c r="A933">
        <v>76000030</v>
      </c>
      <c r="B933" t="s">
        <v>960</v>
      </c>
      <c r="C933" t="s">
        <v>958</v>
      </c>
      <c r="D933" s="10">
        <v>3169.95</v>
      </c>
      <c r="E933" s="10">
        <v>3352.22</v>
      </c>
      <c r="F933" s="11">
        <v>10</v>
      </c>
      <c r="G933" s="10">
        <v>32975.39</v>
      </c>
      <c r="H933" s="12">
        <v>1275.8899999999994</v>
      </c>
      <c r="I933" s="13">
        <f t="shared" si="14"/>
        <v>3.8692188325899997E-2</v>
      </c>
      <c r="K933" s="14"/>
    </row>
    <row r="934" spans="1:11" x14ac:dyDescent="0.3">
      <c r="A934">
        <v>76000035</v>
      </c>
      <c r="B934" t="s">
        <v>961</v>
      </c>
      <c r="C934" t="s">
        <v>958</v>
      </c>
      <c r="D934" s="10">
        <v>0</v>
      </c>
      <c r="E934" s="10">
        <v>3352</v>
      </c>
      <c r="F934" s="11">
        <v>1</v>
      </c>
      <c r="G934" s="10">
        <v>3352</v>
      </c>
      <c r="H934" s="12">
        <v>3352</v>
      </c>
      <c r="I934" s="13">
        <f t="shared" si="14"/>
        <v>1</v>
      </c>
      <c r="K934" s="14"/>
    </row>
    <row r="935" spans="1:11" x14ac:dyDescent="0.3">
      <c r="A935">
        <v>76000059</v>
      </c>
      <c r="B935" t="s">
        <v>962</v>
      </c>
      <c r="C935" t="s">
        <v>958</v>
      </c>
      <c r="D935" s="10">
        <v>3169.9500000000003</v>
      </c>
      <c r="E935" s="10">
        <v>3352.22</v>
      </c>
      <c r="F935" s="11">
        <v>34</v>
      </c>
      <c r="G935" s="10">
        <v>112517.32</v>
      </c>
      <c r="H935" s="12">
        <v>4739.0200000000041</v>
      </c>
      <c r="I935" s="13">
        <f t="shared" si="14"/>
        <v>4.2118137900902755E-2</v>
      </c>
      <c r="K935" s="14"/>
    </row>
    <row r="936" spans="1:11" x14ac:dyDescent="0.3">
      <c r="A936">
        <v>76000180</v>
      </c>
      <c r="B936" t="s">
        <v>963</v>
      </c>
      <c r="C936" t="s">
        <v>958</v>
      </c>
      <c r="D936" s="10">
        <v>13730.85</v>
      </c>
      <c r="E936" s="10">
        <v>14520.37</v>
      </c>
      <c r="F936" s="11">
        <v>17</v>
      </c>
      <c r="G936" s="10">
        <v>243688.21000000002</v>
      </c>
      <c r="H936" s="12">
        <v>10263.760000000009</v>
      </c>
      <c r="I936" s="13">
        <f t="shared" si="14"/>
        <v>4.2118410242333877E-2</v>
      </c>
      <c r="K936" s="14"/>
    </row>
    <row r="937" spans="1:11" x14ac:dyDescent="0.3">
      <c r="A937">
        <v>76000240</v>
      </c>
      <c r="B937" t="s">
        <v>964</v>
      </c>
      <c r="C937" t="s">
        <v>958</v>
      </c>
      <c r="D937" s="10">
        <v>3531.15</v>
      </c>
      <c r="E937" s="10">
        <v>3352</v>
      </c>
      <c r="F937" s="11">
        <v>14</v>
      </c>
      <c r="G937" s="10">
        <v>46585.740000000005</v>
      </c>
      <c r="H937" s="12">
        <v>-2850.3599999999933</v>
      </c>
      <c r="I937" s="13">
        <f t="shared" si="14"/>
        <v>-6.1185246815870974E-2</v>
      </c>
      <c r="K937" s="14"/>
    </row>
    <row r="938" spans="1:11" x14ac:dyDescent="0.3">
      <c r="A938">
        <v>76000790</v>
      </c>
      <c r="B938" t="s">
        <v>965</v>
      </c>
      <c r="C938" t="s">
        <v>958</v>
      </c>
      <c r="D938" s="10">
        <v>3531.15</v>
      </c>
      <c r="E938" s="10">
        <v>3734.19</v>
      </c>
      <c r="F938" s="11">
        <v>1</v>
      </c>
      <c r="G938" s="10">
        <v>3734.19</v>
      </c>
      <c r="H938" s="12">
        <v>203.03999999999996</v>
      </c>
      <c r="I938" s="13">
        <f t="shared" si="14"/>
        <v>5.4373237569593398E-2</v>
      </c>
      <c r="K938" s="14"/>
    </row>
    <row r="939" spans="1:11" x14ac:dyDescent="0.3">
      <c r="A939">
        <v>76000862</v>
      </c>
      <c r="B939" t="s">
        <v>966</v>
      </c>
      <c r="C939" t="s">
        <v>958</v>
      </c>
      <c r="D939" s="10">
        <v>3531.15</v>
      </c>
      <c r="E939" s="10">
        <v>3531.15</v>
      </c>
      <c r="F939" s="11">
        <v>1</v>
      </c>
      <c r="G939" s="10">
        <v>3531.15</v>
      </c>
      <c r="H939" s="12">
        <v>0</v>
      </c>
      <c r="I939" s="13">
        <f t="shared" si="14"/>
        <v>0</v>
      </c>
      <c r="K939" s="14"/>
    </row>
    <row r="940" spans="1:11" x14ac:dyDescent="0.3">
      <c r="A940">
        <v>76078587</v>
      </c>
      <c r="B940" t="s">
        <v>967</v>
      </c>
      <c r="C940" t="s">
        <v>958</v>
      </c>
      <c r="D940" s="10">
        <v>0</v>
      </c>
      <c r="E940" s="10">
        <v>3200</v>
      </c>
      <c r="F940" s="11">
        <v>2</v>
      </c>
      <c r="G940" s="10">
        <v>6400</v>
      </c>
      <c r="H940" s="12">
        <v>6400</v>
      </c>
      <c r="I940" s="13">
        <f t="shared" si="14"/>
        <v>1</v>
      </c>
      <c r="K940" s="14"/>
    </row>
    <row r="941" spans="1:11" x14ac:dyDescent="0.3">
      <c r="A941">
        <v>77000019</v>
      </c>
      <c r="B941" t="s">
        <v>968</v>
      </c>
      <c r="C941" t="s">
        <v>969</v>
      </c>
      <c r="D941" s="10">
        <v>0</v>
      </c>
      <c r="E941" s="10">
        <v>5018.8999999999996</v>
      </c>
      <c r="F941" s="11">
        <v>4</v>
      </c>
      <c r="G941" s="10">
        <v>20075.599999999999</v>
      </c>
      <c r="H941" s="12">
        <v>20075.599999999999</v>
      </c>
      <c r="I941" s="13">
        <f t="shared" si="14"/>
        <v>1</v>
      </c>
      <c r="K941" s="14"/>
    </row>
    <row r="942" spans="1:11" x14ac:dyDescent="0.3">
      <c r="A942">
        <v>77000025</v>
      </c>
      <c r="B942" t="s">
        <v>970</v>
      </c>
      <c r="C942" t="s">
        <v>969</v>
      </c>
      <c r="D942" s="10">
        <v>0</v>
      </c>
      <c r="E942" s="10">
        <v>5018.8999999999996</v>
      </c>
      <c r="F942" s="11">
        <v>2</v>
      </c>
      <c r="G942" s="10">
        <v>10037.799999999999</v>
      </c>
      <c r="H942" s="12">
        <v>10037.799999999999</v>
      </c>
      <c r="I942" s="13">
        <f t="shared" si="14"/>
        <v>1</v>
      </c>
      <c r="K942" s="14"/>
    </row>
    <row r="943" spans="1:11" x14ac:dyDescent="0.3">
      <c r="A943">
        <v>77000030</v>
      </c>
      <c r="B943" t="s">
        <v>971</v>
      </c>
      <c r="C943" t="s">
        <v>969</v>
      </c>
      <c r="D943" s="10">
        <v>3565.8</v>
      </c>
      <c r="E943" s="10">
        <v>3770.83</v>
      </c>
      <c r="F943" s="11">
        <v>1</v>
      </c>
      <c r="G943" s="10">
        <v>3565.8</v>
      </c>
      <c r="H943" s="12">
        <v>0</v>
      </c>
      <c r="I943" s="13">
        <f t="shared" si="14"/>
        <v>0</v>
      </c>
      <c r="K943" s="14"/>
    </row>
    <row r="944" spans="1:11" x14ac:dyDescent="0.3">
      <c r="A944">
        <v>77000040</v>
      </c>
      <c r="B944" t="s">
        <v>972</v>
      </c>
      <c r="C944" t="s">
        <v>969</v>
      </c>
      <c r="D944" s="10">
        <v>3602.5499999999997</v>
      </c>
      <c r="E944" s="10">
        <v>3809.7</v>
      </c>
      <c r="F944" s="11">
        <v>27</v>
      </c>
      <c r="G944" s="10">
        <v>100583.25</v>
      </c>
      <c r="H944" s="12">
        <v>3314.4000000000087</v>
      </c>
      <c r="I944" s="13">
        <f t="shared" si="14"/>
        <v>3.2951808576477781E-2</v>
      </c>
      <c r="K944" s="14"/>
    </row>
    <row r="945" spans="1:11" x14ac:dyDescent="0.3">
      <c r="A945">
        <v>77000050</v>
      </c>
      <c r="B945" t="s">
        <v>973</v>
      </c>
      <c r="C945" t="s">
        <v>969</v>
      </c>
      <c r="D945" s="10">
        <v>4753.3500000000004</v>
      </c>
      <c r="E945" s="10">
        <v>5026.67</v>
      </c>
      <c r="F945" s="11">
        <v>12</v>
      </c>
      <c r="G945" s="10">
        <v>59500.08</v>
      </c>
      <c r="H945" s="12">
        <v>2459.8799999999974</v>
      </c>
      <c r="I945" s="13">
        <f t="shared" si="14"/>
        <v>4.1342465421895187E-2</v>
      </c>
      <c r="K945" s="14"/>
    </row>
    <row r="946" spans="1:11" x14ac:dyDescent="0.3">
      <c r="A946">
        <v>77000060</v>
      </c>
      <c r="B946" t="s">
        <v>974</v>
      </c>
      <c r="C946" t="s">
        <v>969</v>
      </c>
      <c r="D946" s="10">
        <v>4746</v>
      </c>
      <c r="E946" s="10">
        <v>5018.8999999999996</v>
      </c>
      <c r="F946" s="11">
        <v>6</v>
      </c>
      <c r="G946" s="10">
        <v>29840.5</v>
      </c>
      <c r="H946" s="12">
        <v>1364.5</v>
      </c>
      <c r="I946" s="13">
        <f t="shared" si="14"/>
        <v>4.5726445602453043E-2</v>
      </c>
      <c r="K946" s="14"/>
    </row>
    <row r="947" spans="1:11" x14ac:dyDescent="0.3">
      <c r="A947">
        <v>77000070</v>
      </c>
      <c r="B947" t="s">
        <v>975</v>
      </c>
      <c r="C947" t="s">
        <v>969</v>
      </c>
      <c r="D947" s="10">
        <v>4033.0499999999997</v>
      </c>
      <c r="E947" s="10">
        <v>4264.95</v>
      </c>
      <c r="F947" s="11">
        <v>217</v>
      </c>
      <c r="G947" s="10">
        <v>915522.45</v>
      </c>
      <c r="H947" s="12">
        <v>40350.59999999986</v>
      </c>
      <c r="I947" s="13">
        <f t="shared" si="14"/>
        <v>4.4073850947073841E-2</v>
      </c>
      <c r="K947" s="14"/>
    </row>
    <row r="948" spans="1:11" x14ac:dyDescent="0.3">
      <c r="A948">
        <v>77000091</v>
      </c>
      <c r="B948" t="s">
        <v>976</v>
      </c>
      <c r="C948" t="s">
        <v>969</v>
      </c>
      <c r="D948" s="10">
        <v>3602.55</v>
      </c>
      <c r="E948" s="10">
        <v>4018.9</v>
      </c>
      <c r="F948" s="11">
        <v>1</v>
      </c>
      <c r="G948" s="10">
        <v>4018.9</v>
      </c>
      <c r="H948" s="12">
        <v>416.34999999999991</v>
      </c>
      <c r="I948" s="13">
        <f t="shared" si="14"/>
        <v>0.10359799945258651</v>
      </c>
      <c r="K948" s="14"/>
    </row>
    <row r="949" spans="1:11" x14ac:dyDescent="0.3">
      <c r="A949">
        <v>77000100</v>
      </c>
      <c r="B949" t="s">
        <v>977</v>
      </c>
      <c r="C949" t="s">
        <v>978</v>
      </c>
      <c r="D949" s="10">
        <v>4443.6000000000004</v>
      </c>
      <c r="E949" s="10">
        <v>4699.1099999999997</v>
      </c>
      <c r="F949" s="11">
        <v>5</v>
      </c>
      <c r="G949" s="10">
        <v>22729.019999999997</v>
      </c>
      <c r="H949" s="12">
        <v>511.0199999999968</v>
      </c>
      <c r="I949" s="13">
        <f t="shared" si="14"/>
        <v>2.2483151495312902E-2</v>
      </c>
      <c r="K949" s="14"/>
    </row>
    <row r="950" spans="1:11" x14ac:dyDescent="0.3">
      <c r="A950">
        <v>77000110</v>
      </c>
      <c r="B950" t="s">
        <v>979</v>
      </c>
      <c r="C950" t="s">
        <v>978</v>
      </c>
      <c r="D950" s="10">
        <v>4753.3500000000004</v>
      </c>
      <c r="E950" s="10">
        <v>5026.67</v>
      </c>
      <c r="F950" s="11">
        <v>6</v>
      </c>
      <c r="G950" s="10">
        <v>29886.699999999997</v>
      </c>
      <c r="H950" s="12">
        <v>1366.5999999999949</v>
      </c>
      <c r="I950" s="13">
        <f t="shared" si="14"/>
        <v>4.5726025288840691E-2</v>
      </c>
      <c r="K950" s="14"/>
    </row>
    <row r="951" spans="1:11" x14ac:dyDescent="0.3">
      <c r="A951">
        <v>77000120</v>
      </c>
      <c r="B951" t="s">
        <v>980</v>
      </c>
      <c r="C951" t="s">
        <v>978</v>
      </c>
      <c r="D951" s="10">
        <v>4033.05</v>
      </c>
      <c r="E951" s="10">
        <v>4264.95</v>
      </c>
      <c r="F951" s="11">
        <v>324</v>
      </c>
      <c r="G951" s="10">
        <v>1367929.7999999998</v>
      </c>
      <c r="H951" s="12">
        <v>61221.599999999627</v>
      </c>
      <c r="I951" s="13">
        <f t="shared" si="14"/>
        <v>4.4754928213421211E-2</v>
      </c>
      <c r="K951" s="14"/>
    </row>
    <row r="952" spans="1:11" x14ac:dyDescent="0.3">
      <c r="A952">
        <v>77000130</v>
      </c>
      <c r="B952" t="s">
        <v>981</v>
      </c>
      <c r="C952" t="s">
        <v>969</v>
      </c>
      <c r="D952" s="10">
        <v>3602.55</v>
      </c>
      <c r="E952" s="10">
        <v>3809.7</v>
      </c>
      <c r="F952" s="11">
        <v>5</v>
      </c>
      <c r="G952" s="10">
        <v>19048.5</v>
      </c>
      <c r="H952" s="12">
        <v>1035.75</v>
      </c>
      <c r="I952" s="13">
        <f t="shared" si="14"/>
        <v>5.4374360185841408E-2</v>
      </c>
      <c r="K952" s="14"/>
    </row>
    <row r="953" spans="1:11" x14ac:dyDescent="0.3">
      <c r="A953">
        <v>77000180</v>
      </c>
      <c r="B953" t="s">
        <v>982</v>
      </c>
      <c r="C953" t="s">
        <v>969</v>
      </c>
      <c r="D953" s="10">
        <v>3840.9</v>
      </c>
      <c r="E953" s="10">
        <v>4061.75</v>
      </c>
      <c r="F953" s="11">
        <v>4</v>
      </c>
      <c r="G953" s="10">
        <v>16247</v>
      </c>
      <c r="H953" s="12">
        <v>883.39999999999964</v>
      </c>
      <c r="I953" s="13">
        <f t="shared" si="14"/>
        <v>5.4373115036622122E-2</v>
      </c>
      <c r="K953" s="14"/>
    </row>
    <row r="954" spans="1:11" x14ac:dyDescent="0.3">
      <c r="A954">
        <v>77000195</v>
      </c>
      <c r="B954" t="s">
        <v>983</v>
      </c>
      <c r="C954" t="s">
        <v>978</v>
      </c>
      <c r="D954" s="10">
        <v>3602.55</v>
      </c>
      <c r="E954" s="10">
        <v>3809.7</v>
      </c>
      <c r="F954" s="11">
        <v>6</v>
      </c>
      <c r="G954" s="10">
        <v>22651.05</v>
      </c>
      <c r="H954" s="12">
        <v>1035.7499999999964</v>
      </c>
      <c r="I954" s="13">
        <f t="shared" si="14"/>
        <v>4.5726357056295241E-2</v>
      </c>
      <c r="K954" s="14"/>
    </row>
    <row r="955" spans="1:11" x14ac:dyDescent="0.3">
      <c r="A955">
        <v>77000200</v>
      </c>
      <c r="B955" t="s">
        <v>984</v>
      </c>
      <c r="C955" t="s">
        <v>969</v>
      </c>
      <c r="D955" s="10">
        <v>1760.85</v>
      </c>
      <c r="E955" s="10">
        <v>4699.1099999999997</v>
      </c>
      <c r="F955" s="11">
        <v>1</v>
      </c>
      <c r="G955" s="10">
        <v>4699.1099999999997</v>
      </c>
      <c r="H955" s="12">
        <v>2938.2599999999998</v>
      </c>
      <c r="I955" s="13">
        <f t="shared" si="14"/>
        <v>0.62528010623288244</v>
      </c>
      <c r="K955" s="14"/>
    </row>
    <row r="956" spans="1:11" x14ac:dyDescent="0.3">
      <c r="A956">
        <v>77000201</v>
      </c>
      <c r="B956" t="s">
        <v>985</v>
      </c>
      <c r="C956" t="s">
        <v>969</v>
      </c>
      <c r="D956" s="10">
        <v>3602.55</v>
      </c>
      <c r="E956" s="10">
        <v>3654.3375000000001</v>
      </c>
      <c r="F956" s="11">
        <v>4</v>
      </c>
      <c r="G956" s="10">
        <v>14617.35</v>
      </c>
      <c r="H956" s="12">
        <v>207.14999999999964</v>
      </c>
      <c r="I956" s="13">
        <f t="shared" si="14"/>
        <v>1.4171515356750685E-2</v>
      </c>
      <c r="K956" s="14"/>
    </row>
    <row r="957" spans="1:11" x14ac:dyDescent="0.3">
      <c r="A957">
        <v>77000300</v>
      </c>
      <c r="B957" t="s">
        <v>986</v>
      </c>
      <c r="C957" t="s">
        <v>978</v>
      </c>
      <c r="D957" s="10">
        <v>3845.1</v>
      </c>
      <c r="E957" s="10">
        <v>4066.19</v>
      </c>
      <c r="F957" s="11">
        <v>1</v>
      </c>
      <c r="G957" s="10">
        <v>4066.19</v>
      </c>
      <c r="H957" s="12">
        <v>221.09000000000015</v>
      </c>
      <c r="I957" s="13">
        <f t="shared" si="14"/>
        <v>5.4372766643959125E-2</v>
      </c>
      <c r="K957" s="14"/>
    </row>
    <row r="958" spans="1:11" x14ac:dyDescent="0.3">
      <c r="A958">
        <v>77000310</v>
      </c>
      <c r="B958" t="s">
        <v>987</v>
      </c>
      <c r="C958" t="s">
        <v>978</v>
      </c>
      <c r="D958" s="10">
        <v>4652.55</v>
      </c>
      <c r="E958" s="10">
        <v>4920.07</v>
      </c>
      <c r="F958" s="11">
        <v>6</v>
      </c>
      <c r="G958" s="10">
        <v>29520.42</v>
      </c>
      <c r="H958" s="12">
        <v>1605.1199999999953</v>
      </c>
      <c r="I958" s="13">
        <f t="shared" si="14"/>
        <v>5.4373210137253991E-2</v>
      </c>
      <c r="K958" s="14"/>
    </row>
    <row r="959" spans="1:11" x14ac:dyDescent="0.3">
      <c r="A959">
        <v>77000311</v>
      </c>
      <c r="B959" t="s">
        <v>988</v>
      </c>
      <c r="C959" t="s">
        <v>978</v>
      </c>
      <c r="D959" s="10">
        <v>0</v>
      </c>
      <c r="E959" s="10">
        <v>5026.67</v>
      </c>
      <c r="F959" s="11">
        <v>2</v>
      </c>
      <c r="G959" s="10">
        <v>10053.34</v>
      </c>
      <c r="H959" s="12">
        <v>10053.34</v>
      </c>
      <c r="I959" s="13">
        <f t="shared" si="14"/>
        <v>1</v>
      </c>
      <c r="K959" s="14"/>
    </row>
    <row r="960" spans="1:11" x14ac:dyDescent="0.3">
      <c r="A960">
        <v>77000320</v>
      </c>
      <c r="B960" t="s">
        <v>989</v>
      </c>
      <c r="C960" t="s">
        <v>978</v>
      </c>
      <c r="D960" s="10">
        <v>3602.5499999999997</v>
      </c>
      <c r="E960" s="10">
        <v>3809.7</v>
      </c>
      <c r="F960" s="11">
        <v>12</v>
      </c>
      <c r="G960" s="10">
        <v>44887.8</v>
      </c>
      <c r="H960" s="12">
        <v>1657.2000000000044</v>
      </c>
      <c r="I960" s="13">
        <f t="shared" si="14"/>
        <v>3.6918717335222583E-2</v>
      </c>
      <c r="K960" s="14"/>
    </row>
    <row r="961" spans="1:11" x14ac:dyDescent="0.3">
      <c r="A961">
        <v>77000374</v>
      </c>
      <c r="B961" t="s">
        <v>990</v>
      </c>
      <c r="C961" t="s">
        <v>991</v>
      </c>
      <c r="D961" s="10">
        <v>0</v>
      </c>
      <c r="E961" s="10">
        <v>3540.6</v>
      </c>
      <c r="F961" s="11">
        <v>2</v>
      </c>
      <c r="G961" s="10">
        <v>7081.2</v>
      </c>
      <c r="H961" s="12">
        <v>7081.2</v>
      </c>
      <c r="I961" s="13">
        <f t="shared" si="14"/>
        <v>1</v>
      </c>
      <c r="K961" s="14"/>
    </row>
    <row r="962" spans="1:11" x14ac:dyDescent="0.3">
      <c r="A962">
        <v>77000384</v>
      </c>
      <c r="B962" t="s">
        <v>992</v>
      </c>
      <c r="C962" t="s">
        <v>969</v>
      </c>
      <c r="D962" s="10">
        <v>4104.45</v>
      </c>
      <c r="E962" s="10">
        <v>4920.07</v>
      </c>
      <c r="F962" s="11">
        <v>1</v>
      </c>
      <c r="G962" s="10">
        <v>4920.07</v>
      </c>
      <c r="H962" s="12">
        <v>815.61999999999989</v>
      </c>
      <c r="I962" s="13">
        <f t="shared" si="14"/>
        <v>0.16577406419014362</v>
      </c>
      <c r="K962" s="14"/>
    </row>
    <row r="963" spans="1:11" x14ac:dyDescent="0.3">
      <c r="A963">
        <v>77000386</v>
      </c>
      <c r="B963" t="s">
        <v>993</v>
      </c>
      <c r="C963" t="s">
        <v>969</v>
      </c>
      <c r="D963" s="10">
        <v>3013.5</v>
      </c>
      <c r="E963" s="10">
        <v>5026.67</v>
      </c>
      <c r="F963" s="11">
        <v>1</v>
      </c>
      <c r="G963" s="10">
        <v>5026.67</v>
      </c>
      <c r="H963" s="12">
        <v>2013.17</v>
      </c>
      <c r="I963" s="13">
        <f t="shared" ref="I963:I1026" si="15">+IFERROR(H963/G963,0)</f>
        <v>0.40049774502802055</v>
      </c>
      <c r="K963" s="14"/>
    </row>
    <row r="964" spans="1:11" x14ac:dyDescent="0.3">
      <c r="A964">
        <v>77010003</v>
      </c>
      <c r="B964" t="s">
        <v>994</v>
      </c>
      <c r="C964" t="s">
        <v>969</v>
      </c>
      <c r="D964" s="10">
        <v>3366.3</v>
      </c>
      <c r="E964" s="10">
        <v>3366.3</v>
      </c>
      <c r="F964" s="11">
        <v>1</v>
      </c>
      <c r="G964" s="10">
        <v>3366.3</v>
      </c>
      <c r="H964" s="12">
        <v>0</v>
      </c>
      <c r="I964" s="13">
        <f t="shared" si="15"/>
        <v>0</v>
      </c>
      <c r="K964" s="14"/>
    </row>
    <row r="965" spans="1:11" x14ac:dyDescent="0.3">
      <c r="A965">
        <v>77010005</v>
      </c>
      <c r="B965" t="s">
        <v>995</v>
      </c>
      <c r="C965" t="s">
        <v>969</v>
      </c>
      <c r="D965" s="10">
        <v>2881.2</v>
      </c>
      <c r="E965" s="10">
        <v>3046.87</v>
      </c>
      <c r="F965" s="11">
        <v>7</v>
      </c>
      <c r="G965" s="10">
        <v>20996.75</v>
      </c>
      <c r="H965" s="12">
        <v>828.35000000000218</v>
      </c>
      <c r="I965" s="13">
        <f t="shared" si="15"/>
        <v>3.9451343660328486E-2</v>
      </c>
      <c r="K965" s="14"/>
    </row>
    <row r="966" spans="1:11" x14ac:dyDescent="0.3">
      <c r="A966">
        <v>77010006</v>
      </c>
      <c r="B966" t="s">
        <v>996</v>
      </c>
      <c r="C966" t="s">
        <v>969</v>
      </c>
      <c r="D966" s="10">
        <v>2881.2</v>
      </c>
      <c r="E966" s="10">
        <v>3046.8700000000003</v>
      </c>
      <c r="F966" s="11">
        <v>3</v>
      </c>
      <c r="G966" s="10">
        <v>9140.61</v>
      </c>
      <c r="H966" s="12">
        <v>497.01000000000204</v>
      </c>
      <c r="I966" s="13">
        <f t="shared" si="15"/>
        <v>5.4373832818597666E-2</v>
      </c>
      <c r="K966" s="14"/>
    </row>
    <row r="967" spans="1:11" x14ac:dyDescent="0.3">
      <c r="A967">
        <v>77010010</v>
      </c>
      <c r="B967" t="s">
        <v>997</v>
      </c>
      <c r="C967" t="s">
        <v>969</v>
      </c>
      <c r="D967" s="10">
        <v>0</v>
      </c>
      <c r="E967" s="10">
        <v>4920.07</v>
      </c>
      <c r="F967" s="11">
        <v>1</v>
      </c>
      <c r="G967" s="10">
        <v>4920.07</v>
      </c>
      <c r="H967" s="12">
        <v>4920.07</v>
      </c>
      <c r="I967" s="13">
        <f t="shared" si="15"/>
        <v>1</v>
      </c>
      <c r="K967" s="14"/>
    </row>
    <row r="968" spans="1:11" x14ac:dyDescent="0.3">
      <c r="A968">
        <v>77010013</v>
      </c>
      <c r="B968" t="s">
        <v>998</v>
      </c>
      <c r="C968" t="s">
        <v>969</v>
      </c>
      <c r="D968" s="10">
        <v>3164.7</v>
      </c>
      <c r="E968" s="10">
        <v>3046.87</v>
      </c>
      <c r="F968" s="11">
        <v>4</v>
      </c>
      <c r="G968" s="10">
        <v>9558.24</v>
      </c>
      <c r="H968" s="12">
        <v>-3100.5599999999995</v>
      </c>
      <c r="I968" s="13">
        <f t="shared" si="15"/>
        <v>-0.32438607944558828</v>
      </c>
      <c r="K968" s="14"/>
    </row>
    <row r="969" spans="1:11" x14ac:dyDescent="0.3">
      <c r="A969">
        <v>77010014</v>
      </c>
      <c r="B969" t="s">
        <v>999</v>
      </c>
      <c r="C969" t="s">
        <v>969</v>
      </c>
      <c r="D969" s="10">
        <v>3164.7</v>
      </c>
      <c r="E969" s="10">
        <v>3117.5680000000002</v>
      </c>
      <c r="F969" s="11">
        <v>5</v>
      </c>
      <c r="G969" s="10">
        <v>15587.84</v>
      </c>
      <c r="H969" s="12">
        <v>-235.65999999999985</v>
      </c>
      <c r="I969" s="13">
        <f t="shared" si="15"/>
        <v>-1.5118194695352265E-2</v>
      </c>
      <c r="K969" s="14"/>
    </row>
    <row r="970" spans="1:11" x14ac:dyDescent="0.3">
      <c r="A970">
        <v>77010015</v>
      </c>
      <c r="B970" t="s">
        <v>1000</v>
      </c>
      <c r="C970" t="s">
        <v>969</v>
      </c>
      <c r="D970" s="10">
        <v>4320.75</v>
      </c>
      <c r="E970" s="10">
        <v>4569.1899999999996</v>
      </c>
      <c r="F970" s="11">
        <v>195</v>
      </c>
      <c r="G970" s="10">
        <v>881799.77</v>
      </c>
      <c r="H970" s="12">
        <v>39253.520000000019</v>
      </c>
      <c r="I970" s="13">
        <f t="shared" si="15"/>
        <v>4.4515230481405113E-2</v>
      </c>
      <c r="K970" s="14"/>
    </row>
    <row r="971" spans="1:11" x14ac:dyDescent="0.3">
      <c r="A971">
        <v>77010016</v>
      </c>
      <c r="B971" t="s">
        <v>1001</v>
      </c>
      <c r="C971" t="s">
        <v>969</v>
      </c>
      <c r="D971" s="10">
        <v>5043.1500000000005</v>
      </c>
      <c r="E971" s="10">
        <v>5333.13</v>
      </c>
      <c r="F971" s="11">
        <v>63</v>
      </c>
      <c r="G971" s="10">
        <v>331637.49</v>
      </c>
      <c r="H971" s="12">
        <v>13919.039999999979</v>
      </c>
      <c r="I971" s="13">
        <f t="shared" si="15"/>
        <v>4.1970646925352073E-2</v>
      </c>
      <c r="K971" s="14"/>
    </row>
    <row r="972" spans="1:11" x14ac:dyDescent="0.3">
      <c r="A972">
        <v>77010017</v>
      </c>
      <c r="B972" t="s">
        <v>1002</v>
      </c>
      <c r="C972" t="s">
        <v>969</v>
      </c>
      <c r="D972" s="10">
        <v>5463.1499999999987</v>
      </c>
      <c r="E972" s="10">
        <v>5777.28</v>
      </c>
      <c r="F972" s="11">
        <v>15</v>
      </c>
      <c r="G972" s="10">
        <v>85402.68</v>
      </c>
      <c r="H972" s="12">
        <v>3455.4300000000076</v>
      </c>
      <c r="I972" s="13">
        <f t="shared" si="15"/>
        <v>4.0460439883151303E-2</v>
      </c>
      <c r="K972" s="14"/>
    </row>
    <row r="973" spans="1:11" x14ac:dyDescent="0.3">
      <c r="A973">
        <v>79000010</v>
      </c>
      <c r="B973" t="s">
        <v>1003</v>
      </c>
      <c r="C973" t="s">
        <v>1004</v>
      </c>
      <c r="D973" s="10">
        <v>2430.75</v>
      </c>
      <c r="E973" s="10">
        <v>2570.52</v>
      </c>
      <c r="F973" s="11">
        <v>144</v>
      </c>
      <c r="G973" s="10">
        <v>366520.86</v>
      </c>
      <c r="H973" s="12">
        <v>16492.859999999986</v>
      </c>
      <c r="I973" s="13">
        <f t="shared" si="15"/>
        <v>4.4998421099415695E-2</v>
      </c>
      <c r="K973" s="14"/>
    </row>
    <row r="974" spans="1:11" x14ac:dyDescent="0.3">
      <c r="A974">
        <v>79000020</v>
      </c>
      <c r="B974" t="s">
        <v>1005</v>
      </c>
      <c r="C974" t="s">
        <v>1004</v>
      </c>
      <c r="D974" s="10">
        <v>1296.75</v>
      </c>
      <c r="E974" s="10">
        <v>1371.31</v>
      </c>
      <c r="F974" s="11">
        <v>149</v>
      </c>
      <c r="G974" s="10">
        <v>202386.63</v>
      </c>
      <c r="H974" s="12">
        <v>9170.8800000000047</v>
      </c>
      <c r="I974" s="13">
        <f t="shared" si="15"/>
        <v>4.5313665235692718E-2</v>
      </c>
      <c r="K974" s="14"/>
    </row>
    <row r="975" spans="1:11" x14ac:dyDescent="0.3">
      <c r="A975">
        <v>79000050</v>
      </c>
      <c r="B975" t="s">
        <v>1006</v>
      </c>
      <c r="C975" t="s">
        <v>1004</v>
      </c>
      <c r="D975" s="10">
        <v>1308.3</v>
      </c>
      <c r="E975" s="10">
        <v>1383.53</v>
      </c>
      <c r="F975" s="11">
        <v>3</v>
      </c>
      <c r="G975" s="10">
        <v>2691.83</v>
      </c>
      <c r="H975" s="12">
        <v>-1233.0699999999997</v>
      </c>
      <c r="I975" s="13">
        <f t="shared" si="15"/>
        <v>-0.45807870482162683</v>
      </c>
      <c r="K975" s="14"/>
    </row>
    <row r="976" spans="1:11" x14ac:dyDescent="0.3">
      <c r="A976">
        <v>79000130</v>
      </c>
      <c r="B976" t="s">
        <v>1007</v>
      </c>
      <c r="C976" t="s">
        <v>1004</v>
      </c>
      <c r="D976" s="10">
        <v>589.04999999999995</v>
      </c>
      <c r="E976" s="10">
        <v>622.91999999999996</v>
      </c>
      <c r="F976" s="11">
        <v>8</v>
      </c>
      <c r="G976" s="10">
        <v>4881.75</v>
      </c>
      <c r="H976" s="12">
        <v>169.35000000000036</v>
      </c>
      <c r="I976" s="13">
        <f t="shared" si="15"/>
        <v>3.4690428637271543E-2</v>
      </c>
      <c r="K976" s="14"/>
    </row>
    <row r="977" spans="1:11" x14ac:dyDescent="0.3">
      <c r="A977">
        <v>79000145</v>
      </c>
      <c r="B977" t="s">
        <v>1008</v>
      </c>
      <c r="C977" t="s">
        <v>1004</v>
      </c>
      <c r="D977" s="10">
        <v>425.25</v>
      </c>
      <c r="E977" s="10">
        <v>449.7</v>
      </c>
      <c r="F977" s="11">
        <v>78</v>
      </c>
      <c r="G977" s="10">
        <v>34489.800000000003</v>
      </c>
      <c r="H977" s="12">
        <v>1320.3000000000029</v>
      </c>
      <c r="I977" s="13">
        <f t="shared" si="15"/>
        <v>3.8280883043682559E-2</v>
      </c>
      <c r="K977" s="14"/>
    </row>
    <row r="978" spans="1:11" x14ac:dyDescent="0.3">
      <c r="A978">
        <v>79000150</v>
      </c>
      <c r="B978" t="s">
        <v>1009</v>
      </c>
      <c r="C978" t="s">
        <v>1004</v>
      </c>
      <c r="D978" s="10">
        <v>412.65</v>
      </c>
      <c r="E978" s="10">
        <v>436.38</v>
      </c>
      <c r="F978" s="11">
        <v>27</v>
      </c>
      <c r="G978" s="10">
        <v>11734.8</v>
      </c>
      <c r="H978" s="12">
        <v>593.25</v>
      </c>
      <c r="I978" s="13">
        <f t="shared" si="15"/>
        <v>5.0554760200429497E-2</v>
      </c>
      <c r="K978" s="14"/>
    </row>
    <row r="979" spans="1:11" x14ac:dyDescent="0.3">
      <c r="A979">
        <v>79000170</v>
      </c>
      <c r="B979" t="s">
        <v>1010</v>
      </c>
      <c r="C979" t="s">
        <v>1004</v>
      </c>
      <c r="D979" s="10">
        <v>276.15000000000003</v>
      </c>
      <c r="E979" s="10">
        <v>292.02999999999997</v>
      </c>
      <c r="F979" s="11">
        <v>1</v>
      </c>
      <c r="G979" s="10">
        <v>292.02999999999997</v>
      </c>
      <c r="H979" s="12">
        <v>15.879999999999939</v>
      </c>
      <c r="I979" s="13">
        <f t="shared" si="15"/>
        <v>5.4377974865595792E-2</v>
      </c>
      <c r="K979" s="14"/>
    </row>
    <row r="980" spans="1:11" x14ac:dyDescent="0.3">
      <c r="A980">
        <v>92202005</v>
      </c>
      <c r="B980" t="s">
        <v>1011</v>
      </c>
      <c r="C980" t="s">
        <v>237</v>
      </c>
      <c r="D980" s="10">
        <v>112.5</v>
      </c>
      <c r="E980" s="10">
        <v>150</v>
      </c>
      <c r="F980" s="11">
        <v>82</v>
      </c>
      <c r="G980" s="10">
        <v>9225</v>
      </c>
      <c r="H980" s="12">
        <v>0</v>
      </c>
      <c r="I980" s="13">
        <f t="shared" si="15"/>
        <v>0</v>
      </c>
      <c r="K980" s="14"/>
    </row>
    <row r="981" spans="1:11" x14ac:dyDescent="0.3">
      <c r="A981">
        <v>92202009</v>
      </c>
      <c r="B981" t="s">
        <v>1012</v>
      </c>
      <c r="C981" t="s">
        <v>237</v>
      </c>
      <c r="D981" s="10">
        <v>0</v>
      </c>
      <c r="E981" s="10">
        <v>8</v>
      </c>
      <c r="F981" s="11">
        <v>1</v>
      </c>
      <c r="G981" s="10">
        <v>8</v>
      </c>
      <c r="H981" s="12">
        <v>8</v>
      </c>
      <c r="I981" s="13">
        <f t="shared" si="15"/>
        <v>1</v>
      </c>
      <c r="K981" s="14"/>
    </row>
    <row r="982" spans="1:11" x14ac:dyDescent="0.3">
      <c r="A982">
        <v>92202010</v>
      </c>
      <c r="B982" t="s">
        <v>1013</v>
      </c>
      <c r="C982" t="s">
        <v>237</v>
      </c>
      <c r="D982" s="10">
        <v>0</v>
      </c>
      <c r="E982" s="10">
        <v>21</v>
      </c>
      <c r="F982" s="11">
        <v>1</v>
      </c>
      <c r="G982" s="10">
        <v>21</v>
      </c>
      <c r="H982" s="12">
        <v>21</v>
      </c>
      <c r="I982" s="13">
        <f t="shared" si="15"/>
        <v>1</v>
      </c>
      <c r="K982" s="14"/>
    </row>
    <row r="983" spans="1:11" x14ac:dyDescent="0.3">
      <c r="A983">
        <v>92203001</v>
      </c>
      <c r="B983" t="s">
        <v>1014</v>
      </c>
      <c r="C983" t="s">
        <v>237</v>
      </c>
      <c r="D983" s="10">
        <v>40</v>
      </c>
      <c r="E983" s="10">
        <v>120</v>
      </c>
      <c r="F983" s="11">
        <v>72</v>
      </c>
      <c r="G983" s="10">
        <v>5920</v>
      </c>
      <c r="H983" s="12">
        <v>3040</v>
      </c>
      <c r="I983" s="13">
        <f t="shared" si="15"/>
        <v>0.51351351351351349</v>
      </c>
      <c r="K983" s="14"/>
    </row>
    <row r="984" spans="1:11" x14ac:dyDescent="0.3">
      <c r="A984">
        <v>92203002</v>
      </c>
      <c r="B984" t="s">
        <v>1015</v>
      </c>
      <c r="C984" t="s">
        <v>237</v>
      </c>
      <c r="D984" s="10">
        <v>8</v>
      </c>
      <c r="E984" s="10">
        <v>16</v>
      </c>
      <c r="F984" s="11">
        <v>1</v>
      </c>
      <c r="G984" s="10">
        <v>8</v>
      </c>
      <c r="H984" s="12">
        <v>0</v>
      </c>
      <c r="I984" s="13">
        <f t="shared" si="15"/>
        <v>0</v>
      </c>
      <c r="K984" s="14"/>
    </row>
    <row r="985" spans="1:11" x14ac:dyDescent="0.3">
      <c r="A985">
        <v>92203008</v>
      </c>
      <c r="B985" t="s">
        <v>1016</v>
      </c>
      <c r="C985" t="s">
        <v>237</v>
      </c>
      <c r="D985" s="10">
        <v>8</v>
      </c>
      <c r="E985" s="10">
        <v>16</v>
      </c>
      <c r="F985" s="11">
        <v>8364</v>
      </c>
      <c r="G985" s="10">
        <v>66912</v>
      </c>
      <c r="H985" s="12">
        <v>0</v>
      </c>
      <c r="I985" s="13">
        <f t="shared" si="15"/>
        <v>0</v>
      </c>
      <c r="K985" s="14"/>
    </row>
    <row r="986" spans="1:11" x14ac:dyDescent="0.3">
      <c r="A986">
        <v>92203010</v>
      </c>
      <c r="B986" t="s">
        <v>1017</v>
      </c>
      <c r="C986" t="s">
        <v>237</v>
      </c>
      <c r="D986" s="10">
        <v>0</v>
      </c>
      <c r="E986" s="10">
        <v>16</v>
      </c>
      <c r="F986" s="11">
        <v>1561</v>
      </c>
      <c r="G986" s="10">
        <v>12488</v>
      </c>
      <c r="H986" s="12">
        <v>12488</v>
      </c>
      <c r="I986" s="13">
        <f t="shared" si="15"/>
        <v>1</v>
      </c>
      <c r="K986" s="14"/>
    </row>
    <row r="987" spans="1:11" x14ac:dyDescent="0.3">
      <c r="A987">
        <v>92203041</v>
      </c>
      <c r="B987" t="s">
        <v>1018</v>
      </c>
      <c r="C987" t="s">
        <v>237</v>
      </c>
      <c r="D987" s="10">
        <v>8</v>
      </c>
      <c r="E987" s="10">
        <v>8</v>
      </c>
      <c r="F987" s="11">
        <v>813</v>
      </c>
      <c r="G987" s="10">
        <v>6504</v>
      </c>
      <c r="H987" s="12">
        <v>0</v>
      </c>
      <c r="I987" s="13">
        <f t="shared" si="15"/>
        <v>0</v>
      </c>
      <c r="K987" s="14"/>
    </row>
    <row r="988" spans="1:11" x14ac:dyDescent="0.3">
      <c r="A988">
        <v>92203046</v>
      </c>
      <c r="B988" t="s">
        <v>1019</v>
      </c>
      <c r="C988" t="s">
        <v>237</v>
      </c>
      <c r="D988" s="10">
        <v>8</v>
      </c>
      <c r="E988" s="10">
        <v>8</v>
      </c>
      <c r="F988" s="11">
        <v>9</v>
      </c>
      <c r="G988" s="10">
        <v>72</v>
      </c>
      <c r="H988" s="12">
        <v>0</v>
      </c>
      <c r="I988" s="13">
        <f t="shared" si="15"/>
        <v>0</v>
      </c>
      <c r="K988" s="14"/>
    </row>
    <row r="989" spans="1:11" x14ac:dyDescent="0.3">
      <c r="A989">
        <v>92203047</v>
      </c>
      <c r="B989" t="s">
        <v>1020</v>
      </c>
      <c r="C989" t="s">
        <v>237</v>
      </c>
      <c r="D989" s="10">
        <v>8</v>
      </c>
      <c r="E989" s="10">
        <v>8</v>
      </c>
      <c r="F989" s="11">
        <v>20567</v>
      </c>
      <c r="G989" s="10">
        <v>164536</v>
      </c>
      <c r="H989" s="12">
        <v>0</v>
      </c>
      <c r="I989" s="13">
        <f t="shared" si="15"/>
        <v>0</v>
      </c>
      <c r="K989" s="14"/>
    </row>
    <row r="990" spans="1:11" x14ac:dyDescent="0.3">
      <c r="A990">
        <v>92203056</v>
      </c>
      <c r="B990" t="s">
        <v>1021</v>
      </c>
      <c r="C990" t="s">
        <v>237</v>
      </c>
      <c r="D990" s="10">
        <v>0</v>
      </c>
      <c r="E990" s="10">
        <v>444</v>
      </c>
      <c r="F990" s="11">
        <v>3</v>
      </c>
      <c r="G990" s="10">
        <v>1332</v>
      </c>
      <c r="H990" s="12">
        <v>1332</v>
      </c>
      <c r="I990" s="13">
        <f t="shared" si="15"/>
        <v>1</v>
      </c>
      <c r="K990" s="14"/>
    </row>
    <row r="991" spans="1:11" x14ac:dyDescent="0.3">
      <c r="A991">
        <v>92203057</v>
      </c>
      <c r="B991" t="s">
        <v>1022</v>
      </c>
      <c r="C991" t="s">
        <v>237</v>
      </c>
      <c r="D991" s="10">
        <v>0</v>
      </c>
      <c r="E991" s="10">
        <v>1007</v>
      </c>
      <c r="F991" s="11">
        <v>4</v>
      </c>
      <c r="G991" s="10">
        <v>4028</v>
      </c>
      <c r="H991" s="12">
        <v>4028</v>
      </c>
      <c r="I991" s="13">
        <f t="shared" si="15"/>
        <v>1</v>
      </c>
      <c r="K991" s="14"/>
    </row>
    <row r="992" spans="1:11" x14ac:dyDescent="0.3">
      <c r="A992">
        <v>92203058</v>
      </c>
      <c r="B992" t="s">
        <v>1023</v>
      </c>
      <c r="C992" t="s">
        <v>237</v>
      </c>
      <c r="D992" s="10">
        <v>0</v>
      </c>
      <c r="E992" s="10">
        <v>472</v>
      </c>
      <c r="F992" s="11">
        <v>227</v>
      </c>
      <c r="G992" s="10">
        <v>107144</v>
      </c>
      <c r="H992" s="12">
        <v>107144</v>
      </c>
      <c r="I992" s="13">
        <f t="shared" si="15"/>
        <v>1</v>
      </c>
      <c r="K992" s="14"/>
    </row>
    <row r="993" spans="1:11" x14ac:dyDescent="0.3">
      <c r="A993">
        <v>92203059</v>
      </c>
      <c r="B993" t="s">
        <v>1024</v>
      </c>
      <c r="C993" t="s">
        <v>237</v>
      </c>
      <c r="D993" s="10">
        <v>8</v>
      </c>
      <c r="E993" s="10">
        <v>8</v>
      </c>
      <c r="F993" s="11">
        <v>537</v>
      </c>
      <c r="G993" s="10">
        <v>4296</v>
      </c>
      <c r="H993" s="12">
        <v>0</v>
      </c>
      <c r="I993" s="13">
        <f t="shared" si="15"/>
        <v>0</v>
      </c>
      <c r="K993" s="14"/>
    </row>
    <row r="994" spans="1:11" x14ac:dyDescent="0.3">
      <c r="A994">
        <v>92203060</v>
      </c>
      <c r="B994" t="s">
        <v>1025</v>
      </c>
      <c r="C994" t="s">
        <v>237</v>
      </c>
      <c r="D994" s="10">
        <v>788.5</v>
      </c>
      <c r="E994" s="10">
        <v>788.5</v>
      </c>
      <c r="F994" s="11">
        <v>4</v>
      </c>
      <c r="G994" s="10">
        <v>3154</v>
      </c>
      <c r="H994" s="12">
        <v>0</v>
      </c>
      <c r="I994" s="13">
        <f t="shared" si="15"/>
        <v>0</v>
      </c>
      <c r="K994" s="14"/>
    </row>
    <row r="995" spans="1:11" x14ac:dyDescent="0.3">
      <c r="A995">
        <v>92203063</v>
      </c>
      <c r="B995" t="s">
        <v>1026</v>
      </c>
      <c r="C995" t="s">
        <v>237</v>
      </c>
      <c r="D995" s="10">
        <v>12.373570800351803</v>
      </c>
      <c r="E995" s="10">
        <v>12.5</v>
      </c>
      <c r="F995" s="11">
        <v>6415</v>
      </c>
      <c r="G995" s="10">
        <v>80187.5</v>
      </c>
      <c r="H995" s="12">
        <v>811.04331574318348</v>
      </c>
      <c r="I995" s="13">
        <f t="shared" si="15"/>
        <v>1.0114335971855756E-2</v>
      </c>
      <c r="K995" s="14"/>
    </row>
    <row r="996" spans="1:11" x14ac:dyDescent="0.3">
      <c r="A996">
        <v>92203065</v>
      </c>
      <c r="B996" t="s">
        <v>1027</v>
      </c>
      <c r="C996" t="s">
        <v>237</v>
      </c>
      <c r="D996" s="10">
        <v>0</v>
      </c>
      <c r="E996" s="10">
        <v>165</v>
      </c>
      <c r="F996" s="11">
        <v>554</v>
      </c>
      <c r="G996" s="10">
        <v>91410</v>
      </c>
      <c r="H996" s="12">
        <v>91410</v>
      </c>
      <c r="I996" s="13">
        <f t="shared" si="15"/>
        <v>1</v>
      </c>
      <c r="K996" s="14"/>
    </row>
    <row r="997" spans="1:11" x14ac:dyDescent="0.3">
      <c r="A997">
        <v>92204014</v>
      </c>
      <c r="B997" t="s">
        <v>1028</v>
      </c>
      <c r="C997" t="s">
        <v>237</v>
      </c>
      <c r="D997" s="10">
        <v>626</v>
      </c>
      <c r="E997" s="10">
        <v>207.51898734177215</v>
      </c>
      <c r="F997" s="11">
        <v>79</v>
      </c>
      <c r="G997" s="10">
        <v>16394</v>
      </c>
      <c r="H997" s="12">
        <v>-33060</v>
      </c>
      <c r="I997" s="13">
        <f t="shared" si="15"/>
        <v>-2.0165914358911796</v>
      </c>
      <c r="K997" s="14"/>
    </row>
    <row r="998" spans="1:11" x14ac:dyDescent="0.3">
      <c r="A998">
        <v>92204016</v>
      </c>
      <c r="B998" t="s">
        <v>1029</v>
      </c>
      <c r="C998" t="s">
        <v>237</v>
      </c>
      <c r="D998" s="10">
        <v>294</v>
      </c>
      <c r="E998" s="10">
        <v>101.93927125506073</v>
      </c>
      <c r="F998" s="11">
        <v>247</v>
      </c>
      <c r="G998" s="10">
        <v>25179</v>
      </c>
      <c r="H998" s="12">
        <v>-47439</v>
      </c>
      <c r="I998" s="13">
        <f t="shared" si="15"/>
        <v>-1.8840700583819849</v>
      </c>
      <c r="K998" s="14"/>
    </row>
    <row r="999" spans="1:11" x14ac:dyDescent="0.3">
      <c r="A999">
        <v>92204018</v>
      </c>
      <c r="B999" t="s">
        <v>1030</v>
      </c>
      <c r="C999" t="s">
        <v>237</v>
      </c>
      <c r="D999" s="10">
        <v>89</v>
      </c>
      <c r="E999" s="10">
        <v>178</v>
      </c>
      <c r="F999" s="11">
        <v>38</v>
      </c>
      <c r="G999" s="10">
        <v>3382</v>
      </c>
      <c r="H999" s="12">
        <v>0</v>
      </c>
      <c r="I999" s="13">
        <f t="shared" si="15"/>
        <v>0</v>
      </c>
      <c r="K999" s="14"/>
    </row>
    <row r="1000" spans="1:11" x14ac:dyDescent="0.3">
      <c r="A1000">
        <v>92204019</v>
      </c>
      <c r="B1000" t="s">
        <v>1031</v>
      </c>
      <c r="C1000" t="s">
        <v>237</v>
      </c>
      <c r="D1000" s="10">
        <v>89</v>
      </c>
      <c r="E1000" s="10">
        <v>168.5</v>
      </c>
      <c r="F1000" s="11">
        <v>81</v>
      </c>
      <c r="G1000" s="10">
        <v>11104.5</v>
      </c>
      <c r="H1000" s="12">
        <v>3895.4999999999982</v>
      </c>
      <c r="I1000" s="13">
        <f t="shared" si="15"/>
        <v>0.3508037282182897</v>
      </c>
      <c r="K1000" s="14"/>
    </row>
    <row r="1001" spans="1:11" x14ac:dyDescent="0.3">
      <c r="A1001">
        <v>92204021</v>
      </c>
      <c r="B1001" t="s">
        <v>1032</v>
      </c>
      <c r="C1001" t="s">
        <v>237</v>
      </c>
      <c r="D1001" s="10">
        <v>89</v>
      </c>
      <c r="E1001" s="10">
        <v>178</v>
      </c>
      <c r="F1001" s="11">
        <v>43</v>
      </c>
      <c r="G1001" s="10">
        <v>3827</v>
      </c>
      <c r="H1001" s="12">
        <v>0</v>
      </c>
      <c r="I1001" s="13">
        <f t="shared" si="15"/>
        <v>0</v>
      </c>
      <c r="K1001" s="14"/>
    </row>
    <row r="1002" spans="1:11" x14ac:dyDescent="0.3">
      <c r="A1002">
        <v>92204024</v>
      </c>
      <c r="B1002" t="s">
        <v>1033</v>
      </c>
      <c r="C1002" t="s">
        <v>237</v>
      </c>
      <c r="D1002" s="10">
        <v>73</v>
      </c>
      <c r="E1002" s="10">
        <v>146</v>
      </c>
      <c r="F1002" s="11">
        <v>37</v>
      </c>
      <c r="G1002" s="10">
        <v>2701</v>
      </c>
      <c r="H1002" s="12">
        <v>0</v>
      </c>
      <c r="I1002" s="13">
        <f t="shared" si="15"/>
        <v>0</v>
      </c>
      <c r="K1002" s="14"/>
    </row>
    <row r="1003" spans="1:11" x14ac:dyDescent="0.3">
      <c r="A1003">
        <v>92204036</v>
      </c>
      <c r="B1003" t="s">
        <v>1034</v>
      </c>
      <c r="C1003" t="s">
        <v>237</v>
      </c>
      <c r="D1003" s="10">
        <v>75</v>
      </c>
      <c r="E1003" s="10">
        <v>150</v>
      </c>
      <c r="F1003" s="11">
        <v>105</v>
      </c>
      <c r="G1003" s="10">
        <v>7875</v>
      </c>
      <c r="H1003" s="12">
        <v>0</v>
      </c>
      <c r="I1003" s="13">
        <f t="shared" si="15"/>
        <v>0</v>
      </c>
      <c r="K1003" s="14"/>
    </row>
    <row r="1004" spans="1:11" x14ac:dyDescent="0.3">
      <c r="A1004">
        <v>92204040</v>
      </c>
      <c r="B1004" t="s">
        <v>1035</v>
      </c>
      <c r="C1004" t="s">
        <v>237</v>
      </c>
      <c r="D1004" s="10">
        <v>89</v>
      </c>
      <c r="E1004" s="10">
        <v>168.5</v>
      </c>
      <c r="F1004" s="11">
        <v>100</v>
      </c>
      <c r="G1004" s="10">
        <v>14624</v>
      </c>
      <c r="H1004" s="12">
        <v>5724</v>
      </c>
      <c r="I1004" s="13">
        <f t="shared" si="15"/>
        <v>0.39141137855579866</v>
      </c>
      <c r="K1004" s="14"/>
    </row>
    <row r="1005" spans="1:11" x14ac:dyDescent="0.3">
      <c r="A1005">
        <v>92204050</v>
      </c>
      <c r="B1005" t="s">
        <v>1036</v>
      </c>
      <c r="C1005" t="s">
        <v>237</v>
      </c>
      <c r="D1005" s="10">
        <v>119</v>
      </c>
      <c r="E1005" s="10">
        <v>103.60144927536231</v>
      </c>
      <c r="F1005" s="11">
        <v>69</v>
      </c>
      <c r="G1005" s="10">
        <v>7148.5</v>
      </c>
      <c r="H1005" s="12">
        <v>-1062.5</v>
      </c>
      <c r="I1005" s="13">
        <f t="shared" si="15"/>
        <v>-0.14863258026159334</v>
      </c>
      <c r="K1005" s="14"/>
    </row>
    <row r="1006" spans="1:11" x14ac:dyDescent="0.3">
      <c r="A1006">
        <v>92204053</v>
      </c>
      <c r="B1006" t="s">
        <v>1037</v>
      </c>
      <c r="C1006" t="s">
        <v>237</v>
      </c>
      <c r="D1006" s="10">
        <v>100.5</v>
      </c>
      <c r="E1006" s="10">
        <v>134.5</v>
      </c>
      <c r="F1006" s="11">
        <v>126</v>
      </c>
      <c r="G1006" s="10">
        <v>12663</v>
      </c>
      <c r="H1006" s="12">
        <v>0</v>
      </c>
      <c r="I1006" s="13">
        <f t="shared" si="15"/>
        <v>0</v>
      </c>
      <c r="K1006" s="14"/>
    </row>
    <row r="1007" spans="1:11" x14ac:dyDescent="0.3">
      <c r="A1007" s="15">
        <v>92204056</v>
      </c>
      <c r="B1007" s="15" t="s">
        <v>1038</v>
      </c>
      <c r="C1007" s="15" t="s">
        <v>237</v>
      </c>
      <c r="D1007" s="10">
        <v>0</v>
      </c>
      <c r="E1007" s="10">
        <v>2040</v>
      </c>
      <c r="F1007" s="11">
        <v>2</v>
      </c>
      <c r="G1007" s="10">
        <v>4080</v>
      </c>
      <c r="H1007" s="12">
        <v>4080</v>
      </c>
      <c r="I1007" s="13">
        <f t="shared" si="15"/>
        <v>1</v>
      </c>
      <c r="J1007" s="15"/>
      <c r="K1007" s="14"/>
    </row>
    <row r="1008" spans="1:11" x14ac:dyDescent="0.3">
      <c r="A1008">
        <v>92204100</v>
      </c>
      <c r="B1008" t="s">
        <v>1039</v>
      </c>
      <c r="C1008" t="s">
        <v>237</v>
      </c>
      <c r="D1008" s="10">
        <v>109</v>
      </c>
      <c r="E1008" s="10">
        <v>154</v>
      </c>
      <c r="F1008" s="11">
        <v>11</v>
      </c>
      <c r="G1008" s="10">
        <v>1514</v>
      </c>
      <c r="H1008" s="12">
        <v>315</v>
      </c>
      <c r="I1008" s="13">
        <f t="shared" si="15"/>
        <v>0.20805812417437253</v>
      </c>
      <c r="K1008" s="14"/>
    </row>
    <row r="1009" spans="1:11" x14ac:dyDescent="0.3">
      <c r="A1009">
        <v>92205001</v>
      </c>
      <c r="B1009" t="s">
        <v>1040</v>
      </c>
      <c r="C1009" t="s">
        <v>1041</v>
      </c>
      <c r="D1009" s="10">
        <v>300</v>
      </c>
      <c r="E1009" s="10">
        <v>300</v>
      </c>
      <c r="F1009" s="11">
        <v>122</v>
      </c>
      <c r="G1009" s="10">
        <v>36600</v>
      </c>
      <c r="H1009" s="12">
        <v>0</v>
      </c>
      <c r="I1009" s="13">
        <f t="shared" si="15"/>
        <v>0</v>
      </c>
      <c r="K1009" s="14"/>
    </row>
    <row r="1010" spans="1:11" x14ac:dyDescent="0.3">
      <c r="A1010">
        <v>92205002</v>
      </c>
      <c r="B1010" t="s">
        <v>1042</v>
      </c>
      <c r="C1010" t="s">
        <v>237</v>
      </c>
      <c r="D1010" s="10">
        <v>600</v>
      </c>
      <c r="E1010" s="10">
        <v>1200</v>
      </c>
      <c r="F1010" s="11">
        <v>805</v>
      </c>
      <c r="G1010" s="10">
        <v>483000</v>
      </c>
      <c r="H1010" s="12">
        <v>0</v>
      </c>
      <c r="I1010" s="13">
        <f t="shared" si="15"/>
        <v>0</v>
      </c>
      <c r="K1010" s="14"/>
    </row>
    <row r="1011" spans="1:11" x14ac:dyDescent="0.3">
      <c r="A1011">
        <v>92205003</v>
      </c>
      <c r="B1011" t="s">
        <v>1043</v>
      </c>
      <c r="C1011" t="s">
        <v>237</v>
      </c>
      <c r="D1011" s="10">
        <v>900</v>
      </c>
      <c r="E1011" s="10">
        <v>900</v>
      </c>
      <c r="F1011" s="11">
        <v>25</v>
      </c>
      <c r="G1011" s="10">
        <v>22500</v>
      </c>
      <c r="H1011" s="12">
        <v>0</v>
      </c>
      <c r="I1011" s="13">
        <f t="shared" si="15"/>
        <v>0</v>
      </c>
      <c r="K1011" s="14"/>
    </row>
    <row r="1012" spans="1:11" x14ac:dyDescent="0.3">
      <c r="A1012">
        <v>92206001</v>
      </c>
      <c r="B1012" t="s">
        <v>1044</v>
      </c>
      <c r="C1012" t="s">
        <v>237</v>
      </c>
      <c r="D1012" s="10">
        <v>0</v>
      </c>
      <c r="E1012" s="10">
        <v>7.5789473684210522</v>
      </c>
      <c r="F1012" s="11">
        <v>19</v>
      </c>
      <c r="G1012" s="10">
        <v>144</v>
      </c>
      <c r="H1012" s="12">
        <v>144</v>
      </c>
      <c r="I1012" s="13">
        <f t="shared" si="15"/>
        <v>1</v>
      </c>
      <c r="K1012" s="14"/>
    </row>
    <row r="1013" spans="1:11" x14ac:dyDescent="0.3">
      <c r="A1013">
        <v>92210004</v>
      </c>
      <c r="B1013" t="s">
        <v>1045</v>
      </c>
      <c r="C1013" t="s">
        <v>237</v>
      </c>
      <c r="D1013" s="10">
        <v>8</v>
      </c>
      <c r="E1013" s="10">
        <v>8</v>
      </c>
      <c r="F1013" s="11">
        <v>74</v>
      </c>
      <c r="G1013" s="10">
        <v>592</v>
      </c>
      <c r="H1013" s="12">
        <v>0</v>
      </c>
      <c r="I1013" s="13">
        <f t="shared" si="15"/>
        <v>0</v>
      </c>
      <c r="K1013" s="14"/>
    </row>
    <row r="1014" spans="1:11" x14ac:dyDescent="0.3">
      <c r="A1014">
        <v>92210010</v>
      </c>
      <c r="B1014" t="s">
        <v>1046</v>
      </c>
      <c r="C1014" t="s">
        <v>237</v>
      </c>
      <c r="D1014" s="10">
        <v>242.4</v>
      </c>
      <c r="E1014" s="10">
        <v>239.5</v>
      </c>
      <c r="F1014" s="11">
        <v>4</v>
      </c>
      <c r="G1014" s="10">
        <v>958</v>
      </c>
      <c r="H1014" s="12">
        <v>-11.600000000000023</v>
      </c>
      <c r="I1014" s="13">
        <f t="shared" si="15"/>
        <v>-1.2108559498956182E-2</v>
      </c>
      <c r="K1014" s="14"/>
    </row>
    <row r="1015" spans="1:11" x14ac:dyDescent="0.3">
      <c r="A1015">
        <v>92210016</v>
      </c>
      <c r="B1015" t="s">
        <v>1047</v>
      </c>
      <c r="C1015" t="s">
        <v>237</v>
      </c>
      <c r="D1015" s="10">
        <v>0</v>
      </c>
      <c r="E1015" s="10">
        <v>8</v>
      </c>
      <c r="F1015" s="11">
        <v>7</v>
      </c>
      <c r="G1015" s="10">
        <v>56</v>
      </c>
      <c r="H1015" s="12">
        <v>56</v>
      </c>
      <c r="I1015" s="13">
        <f t="shared" si="15"/>
        <v>1</v>
      </c>
      <c r="K1015" s="14"/>
    </row>
    <row r="1016" spans="1:11" x14ac:dyDescent="0.3">
      <c r="A1016">
        <v>92210021</v>
      </c>
      <c r="B1016" t="s">
        <v>1048</v>
      </c>
      <c r="C1016" t="s">
        <v>237</v>
      </c>
      <c r="D1016" s="10">
        <v>0</v>
      </c>
      <c r="E1016" s="10">
        <v>8</v>
      </c>
      <c r="F1016" s="11">
        <v>116</v>
      </c>
      <c r="G1016" s="10">
        <v>928</v>
      </c>
      <c r="H1016" s="12">
        <v>928</v>
      </c>
      <c r="I1016" s="13">
        <f t="shared" si="15"/>
        <v>1</v>
      </c>
      <c r="K1016" s="14"/>
    </row>
    <row r="1017" spans="1:11" x14ac:dyDescent="0.3">
      <c r="A1017">
        <v>92210023</v>
      </c>
      <c r="B1017" t="s">
        <v>1049</v>
      </c>
      <c r="C1017" t="s">
        <v>237</v>
      </c>
      <c r="D1017" s="10">
        <v>0</v>
      </c>
      <c r="E1017" s="10">
        <v>20</v>
      </c>
      <c r="F1017" s="11">
        <v>11</v>
      </c>
      <c r="G1017" s="10">
        <v>220</v>
      </c>
      <c r="H1017" s="12">
        <v>220</v>
      </c>
      <c r="I1017" s="13">
        <f t="shared" si="15"/>
        <v>1</v>
      </c>
      <c r="K1017" s="14"/>
    </row>
    <row r="1018" spans="1:11" x14ac:dyDescent="0.3">
      <c r="A1018">
        <v>92210028</v>
      </c>
      <c r="B1018" t="s">
        <v>1050</v>
      </c>
      <c r="C1018" t="s">
        <v>237</v>
      </c>
      <c r="D1018" s="10">
        <v>44.2</v>
      </c>
      <c r="E1018" s="10">
        <v>43.349999999999994</v>
      </c>
      <c r="F1018" s="11">
        <v>4</v>
      </c>
      <c r="G1018" s="10">
        <v>173.39999999999998</v>
      </c>
      <c r="H1018" s="12">
        <v>-3.4000000000000341</v>
      </c>
      <c r="I1018" s="13">
        <f t="shared" si="15"/>
        <v>-1.9607843137255103E-2</v>
      </c>
      <c r="K1018" s="14"/>
    </row>
    <row r="1019" spans="1:11" x14ac:dyDescent="0.3">
      <c r="A1019">
        <v>92210029</v>
      </c>
      <c r="B1019" t="s">
        <v>1051</v>
      </c>
      <c r="C1019" t="s">
        <v>237</v>
      </c>
      <c r="D1019" s="10">
        <v>60.130120481927712</v>
      </c>
      <c r="E1019" s="10">
        <v>60.12307692307693</v>
      </c>
      <c r="F1019" s="11">
        <v>468</v>
      </c>
      <c r="G1019" s="10">
        <v>28137.600000000002</v>
      </c>
      <c r="H1019" s="12">
        <v>-3.2963855421658081</v>
      </c>
      <c r="I1019" s="13">
        <f t="shared" si="15"/>
        <v>-1.1715233503091266E-4</v>
      </c>
      <c r="K1019" s="14"/>
    </row>
    <row r="1020" spans="1:11" x14ac:dyDescent="0.3">
      <c r="A1020">
        <v>92210030</v>
      </c>
      <c r="B1020" t="s">
        <v>1052</v>
      </c>
      <c r="C1020" t="s">
        <v>237</v>
      </c>
      <c r="D1020" s="10">
        <v>32.11</v>
      </c>
      <c r="E1020" s="10">
        <v>32.11</v>
      </c>
      <c r="F1020" s="11">
        <v>4</v>
      </c>
      <c r="G1020" s="10">
        <v>128.44</v>
      </c>
      <c r="H1020" s="12">
        <v>0</v>
      </c>
      <c r="I1020" s="13">
        <f t="shared" si="15"/>
        <v>0</v>
      </c>
      <c r="K1020" s="14"/>
    </row>
    <row r="1021" spans="1:11" x14ac:dyDescent="0.3">
      <c r="A1021">
        <v>92210031</v>
      </c>
      <c r="B1021" t="s">
        <v>1053</v>
      </c>
      <c r="C1021" t="s">
        <v>237</v>
      </c>
      <c r="D1021" s="10">
        <v>0</v>
      </c>
      <c r="E1021" s="10">
        <v>8</v>
      </c>
      <c r="F1021" s="11">
        <v>71</v>
      </c>
      <c r="G1021" s="10">
        <v>568</v>
      </c>
      <c r="H1021" s="12">
        <v>568</v>
      </c>
      <c r="I1021" s="13">
        <f t="shared" si="15"/>
        <v>1</v>
      </c>
      <c r="K1021" s="14"/>
    </row>
    <row r="1022" spans="1:11" x14ac:dyDescent="0.3">
      <c r="A1022">
        <v>92210037</v>
      </c>
      <c r="B1022" t="s">
        <v>1054</v>
      </c>
      <c r="C1022" t="s">
        <v>237</v>
      </c>
      <c r="D1022" s="10">
        <v>8.958124999999999</v>
      </c>
      <c r="E1022" s="10">
        <v>11</v>
      </c>
      <c r="F1022" s="11">
        <v>19</v>
      </c>
      <c r="G1022" s="10">
        <v>193.33</v>
      </c>
      <c r="H1022" s="12">
        <v>23.12562500000007</v>
      </c>
      <c r="I1022" s="13">
        <f t="shared" si="15"/>
        <v>0.1196173640924847</v>
      </c>
      <c r="K1022" s="14"/>
    </row>
    <row r="1023" spans="1:11" x14ac:dyDescent="0.3">
      <c r="A1023">
        <v>92210039</v>
      </c>
      <c r="B1023" t="s">
        <v>1055</v>
      </c>
      <c r="C1023" t="s">
        <v>237</v>
      </c>
      <c r="D1023" s="10">
        <v>0</v>
      </c>
      <c r="E1023" s="10">
        <v>8</v>
      </c>
      <c r="F1023" s="11">
        <v>8</v>
      </c>
      <c r="G1023" s="10">
        <v>64</v>
      </c>
      <c r="H1023" s="12">
        <v>64</v>
      </c>
      <c r="I1023" s="13">
        <f t="shared" si="15"/>
        <v>1</v>
      </c>
      <c r="K1023" s="14"/>
    </row>
    <row r="1024" spans="1:11" x14ac:dyDescent="0.3">
      <c r="A1024">
        <v>92210042</v>
      </c>
      <c r="B1024" t="s">
        <v>1056</v>
      </c>
      <c r="C1024" t="s">
        <v>237</v>
      </c>
      <c r="D1024" s="10">
        <v>8</v>
      </c>
      <c r="E1024" s="10">
        <v>8</v>
      </c>
      <c r="F1024" s="11">
        <v>1354</v>
      </c>
      <c r="G1024" s="10">
        <v>10832</v>
      </c>
      <c r="H1024" s="12">
        <v>0</v>
      </c>
      <c r="I1024" s="13">
        <f t="shared" si="15"/>
        <v>0</v>
      </c>
      <c r="K1024" s="14"/>
    </row>
    <row r="1025" spans="1:11" x14ac:dyDescent="0.3">
      <c r="A1025">
        <v>92210059</v>
      </c>
      <c r="B1025" t="s">
        <v>1057</v>
      </c>
      <c r="C1025" t="s">
        <v>237</v>
      </c>
      <c r="D1025" s="10">
        <v>8</v>
      </c>
      <c r="E1025" s="10">
        <v>8</v>
      </c>
      <c r="F1025" s="11">
        <v>4319</v>
      </c>
      <c r="G1025" s="10">
        <v>34552</v>
      </c>
      <c r="H1025" s="12">
        <v>0</v>
      </c>
      <c r="I1025" s="13">
        <f t="shared" si="15"/>
        <v>0</v>
      </c>
      <c r="K1025" s="14"/>
    </row>
    <row r="1026" spans="1:11" x14ac:dyDescent="0.3">
      <c r="A1026">
        <v>92210065</v>
      </c>
      <c r="B1026" t="s">
        <v>1058</v>
      </c>
      <c r="C1026" t="s">
        <v>237</v>
      </c>
      <c r="D1026" s="10">
        <v>0</v>
      </c>
      <c r="E1026" s="10">
        <v>8</v>
      </c>
      <c r="F1026" s="11">
        <v>29</v>
      </c>
      <c r="G1026" s="10">
        <v>232</v>
      </c>
      <c r="H1026" s="12">
        <v>232</v>
      </c>
      <c r="I1026" s="13">
        <f t="shared" si="15"/>
        <v>1</v>
      </c>
      <c r="K1026" s="14"/>
    </row>
    <row r="1027" spans="1:11" x14ac:dyDescent="0.3">
      <c r="A1027">
        <v>92210075</v>
      </c>
      <c r="B1027" t="s">
        <v>1059</v>
      </c>
      <c r="C1027" t="s">
        <v>237</v>
      </c>
      <c r="D1027" s="10">
        <v>8</v>
      </c>
      <c r="E1027" s="10">
        <v>8</v>
      </c>
      <c r="F1027" s="11">
        <v>110</v>
      </c>
      <c r="G1027" s="10">
        <v>880</v>
      </c>
      <c r="H1027" s="12">
        <v>0</v>
      </c>
      <c r="I1027" s="13">
        <f t="shared" ref="I1027:I1090" si="16">+IFERROR(H1027/G1027,0)</f>
        <v>0</v>
      </c>
      <c r="K1027" s="14"/>
    </row>
    <row r="1028" spans="1:11" x14ac:dyDescent="0.3">
      <c r="A1028">
        <v>92210081</v>
      </c>
      <c r="B1028" t="s">
        <v>1060</v>
      </c>
      <c r="C1028" t="s">
        <v>237</v>
      </c>
      <c r="D1028" s="10">
        <v>8</v>
      </c>
      <c r="E1028" s="10">
        <v>8</v>
      </c>
      <c r="F1028" s="11">
        <v>73</v>
      </c>
      <c r="G1028" s="10">
        <v>584</v>
      </c>
      <c r="H1028" s="12">
        <v>0</v>
      </c>
      <c r="I1028" s="13">
        <f t="shared" si="16"/>
        <v>0</v>
      </c>
      <c r="K1028" s="14"/>
    </row>
    <row r="1029" spans="1:11" x14ac:dyDescent="0.3">
      <c r="A1029">
        <v>92210084</v>
      </c>
      <c r="B1029" t="s">
        <v>1061</v>
      </c>
      <c r="C1029" t="s">
        <v>237</v>
      </c>
      <c r="D1029" s="10">
        <v>0</v>
      </c>
      <c r="E1029" s="10">
        <v>25.03</v>
      </c>
      <c r="F1029" s="11">
        <v>5</v>
      </c>
      <c r="G1029" s="10">
        <v>125.15</v>
      </c>
      <c r="H1029" s="12">
        <v>125.15</v>
      </c>
      <c r="I1029" s="13">
        <f t="shared" si="16"/>
        <v>1</v>
      </c>
      <c r="K1029" s="14"/>
    </row>
    <row r="1030" spans="1:11" x14ac:dyDescent="0.3">
      <c r="A1030">
        <v>92210090</v>
      </c>
      <c r="B1030" t="s">
        <v>1062</v>
      </c>
      <c r="C1030" t="s">
        <v>237</v>
      </c>
      <c r="D1030" s="10">
        <v>8</v>
      </c>
      <c r="E1030" s="10">
        <v>8</v>
      </c>
      <c r="F1030" s="11">
        <v>30</v>
      </c>
      <c r="G1030" s="10">
        <v>240</v>
      </c>
      <c r="H1030" s="12">
        <v>0</v>
      </c>
      <c r="I1030" s="13">
        <f t="shared" si="16"/>
        <v>0</v>
      </c>
      <c r="K1030" s="14"/>
    </row>
    <row r="1031" spans="1:11" x14ac:dyDescent="0.3">
      <c r="A1031">
        <v>92210114</v>
      </c>
      <c r="B1031" t="s">
        <v>1063</v>
      </c>
      <c r="C1031" t="s">
        <v>237</v>
      </c>
      <c r="D1031" s="10">
        <v>0</v>
      </c>
      <c r="E1031" s="10">
        <v>8</v>
      </c>
      <c r="F1031" s="11">
        <v>11</v>
      </c>
      <c r="G1031" s="10">
        <v>88</v>
      </c>
      <c r="H1031" s="12">
        <v>88</v>
      </c>
      <c r="I1031" s="13">
        <f t="shared" si="16"/>
        <v>1</v>
      </c>
      <c r="K1031" s="14"/>
    </row>
    <row r="1032" spans="1:11" x14ac:dyDescent="0.3">
      <c r="A1032">
        <v>92210120</v>
      </c>
      <c r="B1032" t="s">
        <v>1064</v>
      </c>
      <c r="C1032" t="s">
        <v>237</v>
      </c>
      <c r="D1032" s="10">
        <v>0</v>
      </c>
      <c r="E1032" s="10">
        <v>22.5</v>
      </c>
      <c r="F1032" s="11">
        <v>2</v>
      </c>
      <c r="G1032" s="10">
        <v>45</v>
      </c>
      <c r="H1032" s="12">
        <v>45</v>
      </c>
      <c r="I1032" s="13">
        <f t="shared" si="16"/>
        <v>1</v>
      </c>
      <c r="K1032" s="14"/>
    </row>
    <row r="1033" spans="1:11" x14ac:dyDescent="0.3">
      <c r="A1033">
        <v>92210131</v>
      </c>
      <c r="B1033" t="s">
        <v>1065</v>
      </c>
      <c r="C1033" t="s">
        <v>237</v>
      </c>
      <c r="D1033" s="10">
        <v>8</v>
      </c>
      <c r="E1033" s="10">
        <v>8</v>
      </c>
      <c r="F1033" s="11">
        <v>3240</v>
      </c>
      <c r="G1033" s="10">
        <v>25920</v>
      </c>
      <c r="H1033" s="12">
        <v>0</v>
      </c>
      <c r="I1033" s="13">
        <f t="shared" si="16"/>
        <v>0</v>
      </c>
      <c r="K1033" s="14"/>
    </row>
    <row r="1034" spans="1:11" x14ac:dyDescent="0.3">
      <c r="A1034">
        <v>92210132</v>
      </c>
      <c r="B1034" t="s">
        <v>1066</v>
      </c>
      <c r="C1034" t="s">
        <v>237</v>
      </c>
      <c r="D1034" s="10">
        <v>0</v>
      </c>
      <c r="E1034" s="10">
        <v>84</v>
      </c>
      <c r="F1034" s="11">
        <v>1</v>
      </c>
      <c r="G1034" s="10">
        <v>56.5</v>
      </c>
      <c r="H1034" s="12">
        <v>56.5</v>
      </c>
      <c r="I1034" s="13">
        <f t="shared" si="16"/>
        <v>1</v>
      </c>
      <c r="K1034" s="14"/>
    </row>
    <row r="1035" spans="1:11" x14ac:dyDescent="0.3">
      <c r="A1035">
        <v>92210137</v>
      </c>
      <c r="B1035" t="s">
        <v>1067</v>
      </c>
      <c r="C1035" t="s">
        <v>237</v>
      </c>
      <c r="D1035" s="10">
        <v>25</v>
      </c>
      <c r="E1035" s="10">
        <v>61</v>
      </c>
      <c r="F1035" s="11">
        <v>2</v>
      </c>
      <c r="G1035" s="10">
        <v>50</v>
      </c>
      <c r="H1035" s="12">
        <v>0</v>
      </c>
      <c r="I1035" s="13">
        <f t="shared" si="16"/>
        <v>0</v>
      </c>
      <c r="K1035" s="14"/>
    </row>
    <row r="1036" spans="1:11" x14ac:dyDescent="0.3">
      <c r="A1036">
        <v>92210147</v>
      </c>
      <c r="B1036" t="s">
        <v>1068</v>
      </c>
      <c r="C1036" t="s">
        <v>237</v>
      </c>
      <c r="D1036" s="10">
        <v>8</v>
      </c>
      <c r="E1036" s="10">
        <v>8</v>
      </c>
      <c r="F1036" s="11">
        <v>122</v>
      </c>
      <c r="G1036" s="10">
        <v>976</v>
      </c>
      <c r="H1036" s="12">
        <v>0</v>
      </c>
      <c r="I1036" s="13">
        <f t="shared" si="16"/>
        <v>0</v>
      </c>
      <c r="K1036" s="14"/>
    </row>
    <row r="1037" spans="1:11" x14ac:dyDescent="0.3">
      <c r="A1037">
        <v>92210158</v>
      </c>
      <c r="B1037" t="s">
        <v>1069</v>
      </c>
      <c r="C1037" t="s">
        <v>237</v>
      </c>
      <c r="D1037" s="10">
        <v>8</v>
      </c>
      <c r="E1037" s="10">
        <v>8</v>
      </c>
      <c r="F1037" s="11">
        <v>3</v>
      </c>
      <c r="G1037" s="10">
        <v>24</v>
      </c>
      <c r="H1037" s="12">
        <v>0</v>
      </c>
      <c r="I1037" s="13">
        <f t="shared" si="16"/>
        <v>0</v>
      </c>
      <c r="K1037" s="14"/>
    </row>
    <row r="1038" spans="1:11" x14ac:dyDescent="0.3">
      <c r="A1038">
        <v>92210161</v>
      </c>
      <c r="B1038" t="s">
        <v>1051</v>
      </c>
      <c r="C1038" t="s">
        <v>237</v>
      </c>
      <c r="D1038" s="10">
        <v>180.53096774193548</v>
      </c>
      <c r="E1038" s="10">
        <v>180.53639344262294</v>
      </c>
      <c r="F1038" s="11">
        <v>61</v>
      </c>
      <c r="G1038" s="10">
        <v>11012.72</v>
      </c>
      <c r="H1038" s="12">
        <v>0.33096774193472811</v>
      </c>
      <c r="I1038" s="13">
        <f t="shared" si="16"/>
        <v>3.0053224084034475E-5</v>
      </c>
      <c r="K1038" s="14"/>
    </row>
    <row r="1039" spans="1:11" x14ac:dyDescent="0.3">
      <c r="A1039">
        <v>92210172</v>
      </c>
      <c r="B1039" t="s">
        <v>1070</v>
      </c>
      <c r="C1039" t="s">
        <v>237</v>
      </c>
      <c r="D1039" s="10">
        <v>33.752293577981654</v>
      </c>
      <c r="E1039" s="10">
        <v>33.49558498896247</v>
      </c>
      <c r="F1039" s="11">
        <v>453</v>
      </c>
      <c r="G1039" s="10">
        <v>15173.5</v>
      </c>
      <c r="H1039" s="12">
        <v>-116.28899082569114</v>
      </c>
      <c r="I1039" s="13">
        <f t="shared" si="16"/>
        <v>-7.6639529986945098E-3</v>
      </c>
      <c r="K1039" s="14"/>
    </row>
    <row r="1040" spans="1:11" x14ac:dyDescent="0.3">
      <c r="A1040">
        <v>92210174</v>
      </c>
      <c r="B1040" t="s">
        <v>1071</v>
      </c>
      <c r="C1040" t="s">
        <v>237</v>
      </c>
      <c r="D1040" s="10">
        <v>18.5</v>
      </c>
      <c r="E1040" s="10">
        <v>18.416666666666668</v>
      </c>
      <c r="F1040" s="11">
        <v>6</v>
      </c>
      <c r="G1040" s="10">
        <v>110.5</v>
      </c>
      <c r="H1040" s="12">
        <v>-0.5</v>
      </c>
      <c r="I1040" s="13">
        <f t="shared" si="16"/>
        <v>-4.5248868778280547E-3</v>
      </c>
      <c r="K1040" s="14"/>
    </row>
    <row r="1041" spans="1:11" x14ac:dyDescent="0.3">
      <c r="A1041">
        <v>92210179</v>
      </c>
      <c r="B1041" t="s">
        <v>1072</v>
      </c>
      <c r="C1041" t="s">
        <v>237</v>
      </c>
      <c r="D1041" s="10">
        <v>66.995185185185179</v>
      </c>
      <c r="E1041" s="10">
        <v>66.958399999999997</v>
      </c>
      <c r="F1041" s="11">
        <v>50</v>
      </c>
      <c r="G1041" s="10">
        <v>3347.92</v>
      </c>
      <c r="H1041" s="12">
        <v>-1.8392592592590518</v>
      </c>
      <c r="I1041" s="13">
        <f t="shared" si="16"/>
        <v>-5.4937371838605813E-4</v>
      </c>
      <c r="K1041" s="14"/>
    </row>
    <row r="1042" spans="1:11" x14ac:dyDescent="0.3">
      <c r="A1042">
        <v>92210186</v>
      </c>
      <c r="B1042" t="s">
        <v>1073</v>
      </c>
      <c r="C1042" t="s">
        <v>237</v>
      </c>
      <c r="D1042" s="10">
        <v>8</v>
      </c>
      <c r="E1042" s="10">
        <v>8</v>
      </c>
      <c r="F1042" s="11">
        <v>2090</v>
      </c>
      <c r="G1042" s="10">
        <v>16720</v>
      </c>
      <c r="H1042" s="12">
        <v>0</v>
      </c>
      <c r="I1042" s="13">
        <f t="shared" si="16"/>
        <v>0</v>
      </c>
      <c r="K1042" s="14"/>
    </row>
    <row r="1043" spans="1:11" x14ac:dyDescent="0.3">
      <c r="A1043">
        <v>92210197</v>
      </c>
      <c r="B1043" t="s">
        <v>1074</v>
      </c>
      <c r="C1043" t="s">
        <v>237</v>
      </c>
      <c r="D1043" s="10">
        <v>8</v>
      </c>
      <c r="E1043" s="10">
        <v>8</v>
      </c>
      <c r="F1043" s="11">
        <v>172</v>
      </c>
      <c r="G1043" s="10">
        <v>1376</v>
      </c>
      <c r="H1043" s="12">
        <v>0</v>
      </c>
      <c r="I1043" s="13">
        <f t="shared" si="16"/>
        <v>0</v>
      </c>
      <c r="K1043" s="14"/>
    </row>
    <row r="1044" spans="1:11" x14ac:dyDescent="0.3">
      <c r="A1044">
        <v>92210198</v>
      </c>
      <c r="B1044" t="s">
        <v>1058</v>
      </c>
      <c r="C1044" t="s">
        <v>237</v>
      </c>
      <c r="D1044" s="10">
        <v>8</v>
      </c>
      <c r="E1044" s="10">
        <v>8</v>
      </c>
      <c r="F1044" s="11">
        <v>304</v>
      </c>
      <c r="G1044" s="10">
        <v>2432</v>
      </c>
      <c r="H1044" s="12">
        <v>0</v>
      </c>
      <c r="I1044" s="13">
        <f t="shared" si="16"/>
        <v>0</v>
      </c>
      <c r="K1044" s="14"/>
    </row>
    <row r="1045" spans="1:11" x14ac:dyDescent="0.3">
      <c r="A1045">
        <v>92210200</v>
      </c>
      <c r="B1045" t="s">
        <v>1075</v>
      </c>
      <c r="C1045" t="s">
        <v>237</v>
      </c>
      <c r="D1045" s="10">
        <v>0</v>
      </c>
      <c r="E1045" s="10">
        <v>24.48</v>
      </c>
      <c r="F1045" s="11">
        <v>1</v>
      </c>
      <c r="G1045" s="10">
        <v>24.48</v>
      </c>
      <c r="H1045" s="12">
        <v>24.48</v>
      </c>
      <c r="I1045" s="13">
        <f t="shared" si="16"/>
        <v>1</v>
      </c>
      <c r="K1045" s="14"/>
    </row>
    <row r="1046" spans="1:11" x14ac:dyDescent="0.3">
      <c r="A1046">
        <v>92210202</v>
      </c>
      <c r="B1046" t="s">
        <v>1076</v>
      </c>
      <c r="C1046" t="s">
        <v>237</v>
      </c>
      <c r="D1046" s="10">
        <v>8</v>
      </c>
      <c r="E1046" s="10">
        <v>8</v>
      </c>
      <c r="F1046" s="11">
        <v>624</v>
      </c>
      <c r="G1046" s="10">
        <v>4992</v>
      </c>
      <c r="H1046" s="12">
        <v>0</v>
      </c>
      <c r="I1046" s="13">
        <f t="shared" si="16"/>
        <v>0</v>
      </c>
      <c r="K1046" s="14"/>
    </row>
    <row r="1047" spans="1:11" x14ac:dyDescent="0.3">
      <c r="A1047">
        <v>92210205</v>
      </c>
      <c r="B1047" t="s">
        <v>1077</v>
      </c>
      <c r="C1047" t="s">
        <v>237</v>
      </c>
      <c r="D1047" s="10">
        <v>8</v>
      </c>
      <c r="E1047" s="10">
        <v>8</v>
      </c>
      <c r="F1047" s="11">
        <v>1063</v>
      </c>
      <c r="G1047" s="10">
        <v>8504</v>
      </c>
      <c r="H1047" s="12">
        <v>0</v>
      </c>
      <c r="I1047" s="13">
        <f t="shared" si="16"/>
        <v>0</v>
      </c>
      <c r="K1047" s="14"/>
    </row>
    <row r="1048" spans="1:11" x14ac:dyDescent="0.3">
      <c r="A1048">
        <v>92210206</v>
      </c>
      <c r="B1048" t="s">
        <v>1078</v>
      </c>
      <c r="C1048" t="s">
        <v>237</v>
      </c>
      <c r="D1048" s="10">
        <v>0</v>
      </c>
      <c r="E1048" s="10">
        <v>8</v>
      </c>
      <c r="F1048" s="11">
        <v>97</v>
      </c>
      <c r="G1048" s="10">
        <v>776</v>
      </c>
      <c r="H1048" s="12">
        <v>776</v>
      </c>
      <c r="I1048" s="13">
        <f t="shared" si="16"/>
        <v>1</v>
      </c>
      <c r="K1048" s="14"/>
    </row>
    <row r="1049" spans="1:11" x14ac:dyDescent="0.3">
      <c r="A1049">
        <v>92210209</v>
      </c>
      <c r="B1049" t="s">
        <v>1079</v>
      </c>
      <c r="C1049" t="s">
        <v>237</v>
      </c>
      <c r="D1049" s="10">
        <v>18.48627450980392</v>
      </c>
      <c r="E1049" s="10">
        <v>21</v>
      </c>
      <c r="F1049" s="11">
        <v>306</v>
      </c>
      <c r="G1049" s="10">
        <v>5730.5599999999995</v>
      </c>
      <c r="H1049" s="12">
        <v>73.760000000000218</v>
      </c>
      <c r="I1049" s="13">
        <f t="shared" si="16"/>
        <v>1.2871342416797002E-2</v>
      </c>
      <c r="K1049" s="14"/>
    </row>
    <row r="1050" spans="1:11" x14ac:dyDescent="0.3">
      <c r="A1050">
        <v>92210214</v>
      </c>
      <c r="B1050" t="s">
        <v>1080</v>
      </c>
      <c r="C1050" t="s">
        <v>237</v>
      </c>
      <c r="D1050" s="10">
        <v>8</v>
      </c>
      <c r="E1050" s="10">
        <v>8</v>
      </c>
      <c r="F1050" s="11">
        <v>18</v>
      </c>
      <c r="G1050" s="10">
        <v>144</v>
      </c>
      <c r="H1050" s="12">
        <v>0</v>
      </c>
      <c r="I1050" s="13">
        <f t="shared" si="16"/>
        <v>0</v>
      </c>
      <c r="K1050" s="14"/>
    </row>
    <row r="1051" spans="1:11" x14ac:dyDescent="0.3">
      <c r="A1051">
        <v>92210220</v>
      </c>
      <c r="B1051" t="s">
        <v>1081</v>
      </c>
      <c r="C1051" t="s">
        <v>237</v>
      </c>
      <c r="D1051" s="10">
        <v>78.087426511369941</v>
      </c>
      <c r="E1051" s="10">
        <v>76.9696062992126</v>
      </c>
      <c r="F1051" s="11">
        <v>5715</v>
      </c>
      <c r="G1051" s="10">
        <v>439881.30000000005</v>
      </c>
      <c r="H1051" s="12">
        <v>-6388.3425124792266</v>
      </c>
      <c r="I1051" s="13">
        <f t="shared" si="16"/>
        <v>-1.4522878132076145E-2</v>
      </c>
      <c r="K1051" s="14"/>
    </row>
    <row r="1052" spans="1:11" x14ac:dyDescent="0.3">
      <c r="A1052">
        <v>92210223</v>
      </c>
      <c r="B1052" t="s">
        <v>1082</v>
      </c>
      <c r="C1052" t="s">
        <v>237</v>
      </c>
      <c r="D1052" s="10">
        <v>19.457142857142859</v>
      </c>
      <c r="E1052" s="10">
        <v>21</v>
      </c>
      <c r="F1052" s="11">
        <v>56</v>
      </c>
      <c r="G1052" s="10">
        <v>1084.6399999999999</v>
      </c>
      <c r="H1052" s="12">
        <v>-4.9600000000002638</v>
      </c>
      <c r="I1052" s="13">
        <f t="shared" si="16"/>
        <v>-4.5729458622218106E-3</v>
      </c>
      <c r="K1052" s="14"/>
    </row>
    <row r="1053" spans="1:11" x14ac:dyDescent="0.3">
      <c r="A1053">
        <v>92210241</v>
      </c>
      <c r="B1053" t="s">
        <v>1083</v>
      </c>
      <c r="C1053" t="s">
        <v>237</v>
      </c>
      <c r="D1053" s="10">
        <v>8</v>
      </c>
      <c r="E1053" s="10">
        <v>8</v>
      </c>
      <c r="F1053" s="11">
        <v>59</v>
      </c>
      <c r="G1053" s="10">
        <v>472</v>
      </c>
      <c r="H1053" s="12">
        <v>0</v>
      </c>
      <c r="I1053" s="13">
        <f t="shared" si="16"/>
        <v>0</v>
      </c>
      <c r="K1053" s="14"/>
    </row>
    <row r="1054" spans="1:11" x14ac:dyDescent="0.3">
      <c r="A1054">
        <v>92210242</v>
      </c>
      <c r="B1054" t="s">
        <v>1084</v>
      </c>
      <c r="C1054" t="s">
        <v>237</v>
      </c>
      <c r="D1054" s="10">
        <v>8</v>
      </c>
      <c r="E1054" s="10">
        <v>8</v>
      </c>
      <c r="F1054" s="11">
        <v>574</v>
      </c>
      <c r="G1054" s="10">
        <v>4592</v>
      </c>
      <c r="H1054" s="12">
        <v>0</v>
      </c>
      <c r="I1054" s="13">
        <f t="shared" si="16"/>
        <v>0</v>
      </c>
      <c r="K1054" s="14"/>
    </row>
    <row r="1055" spans="1:11" x14ac:dyDescent="0.3">
      <c r="A1055">
        <v>92210243</v>
      </c>
      <c r="B1055" t="s">
        <v>1085</v>
      </c>
      <c r="C1055" t="s">
        <v>237</v>
      </c>
      <c r="D1055" s="10">
        <v>8</v>
      </c>
      <c r="E1055" s="10">
        <v>8</v>
      </c>
      <c r="F1055" s="11">
        <v>3909</v>
      </c>
      <c r="G1055" s="10">
        <v>31272</v>
      </c>
      <c r="H1055" s="12">
        <v>0</v>
      </c>
      <c r="I1055" s="13">
        <f t="shared" si="16"/>
        <v>0</v>
      </c>
      <c r="K1055" s="14"/>
    </row>
    <row r="1056" spans="1:11" x14ac:dyDescent="0.3">
      <c r="A1056">
        <v>92210244</v>
      </c>
      <c r="B1056" t="s">
        <v>1086</v>
      </c>
      <c r="C1056" t="s">
        <v>237</v>
      </c>
      <c r="D1056" s="10">
        <v>8</v>
      </c>
      <c r="E1056" s="10">
        <v>8</v>
      </c>
      <c r="F1056" s="11">
        <v>105</v>
      </c>
      <c r="G1056" s="10">
        <v>840</v>
      </c>
      <c r="H1056" s="12">
        <v>0</v>
      </c>
      <c r="I1056" s="13">
        <f t="shared" si="16"/>
        <v>0</v>
      </c>
      <c r="K1056" s="14"/>
    </row>
    <row r="1057" spans="1:11" x14ac:dyDescent="0.3">
      <c r="A1057">
        <v>92210246</v>
      </c>
      <c r="B1057" t="s">
        <v>1087</v>
      </c>
      <c r="C1057" t="s">
        <v>237</v>
      </c>
      <c r="D1057" s="10">
        <v>85.424999999999997</v>
      </c>
      <c r="E1057" s="10">
        <v>83.586956521739125</v>
      </c>
      <c r="F1057" s="11">
        <v>69</v>
      </c>
      <c r="G1057" s="10">
        <v>5767.5</v>
      </c>
      <c r="H1057" s="12">
        <v>-126.82499999999982</v>
      </c>
      <c r="I1057" s="13">
        <f t="shared" si="16"/>
        <v>-2.1989596879063687E-2</v>
      </c>
      <c r="K1057" s="14"/>
    </row>
    <row r="1058" spans="1:11" x14ac:dyDescent="0.3">
      <c r="A1058">
        <v>92210258</v>
      </c>
      <c r="B1058" t="s">
        <v>1088</v>
      </c>
      <c r="C1058" t="s">
        <v>237</v>
      </c>
      <c r="D1058" s="10">
        <v>8</v>
      </c>
      <c r="E1058" s="10">
        <v>8</v>
      </c>
      <c r="F1058" s="11">
        <v>690</v>
      </c>
      <c r="G1058" s="10">
        <v>5520</v>
      </c>
      <c r="H1058" s="12">
        <v>0</v>
      </c>
      <c r="I1058" s="13">
        <f t="shared" si="16"/>
        <v>0</v>
      </c>
      <c r="K1058" s="14"/>
    </row>
    <row r="1059" spans="1:11" x14ac:dyDescent="0.3">
      <c r="A1059">
        <v>92210271</v>
      </c>
      <c r="B1059" t="s">
        <v>1089</v>
      </c>
      <c r="C1059" t="s">
        <v>237</v>
      </c>
      <c r="D1059" s="10">
        <v>8.2899999999999991</v>
      </c>
      <c r="E1059" s="10">
        <v>12.487727272727273</v>
      </c>
      <c r="F1059" s="11">
        <v>22</v>
      </c>
      <c r="G1059" s="10">
        <v>274.73</v>
      </c>
      <c r="H1059" s="12">
        <v>92.350000000000023</v>
      </c>
      <c r="I1059" s="13">
        <f t="shared" si="16"/>
        <v>0.33614821825064617</v>
      </c>
      <c r="K1059" s="14"/>
    </row>
    <row r="1060" spans="1:11" x14ac:dyDescent="0.3">
      <c r="A1060">
        <v>92210275</v>
      </c>
      <c r="B1060" t="s">
        <v>1090</v>
      </c>
      <c r="C1060" t="s">
        <v>237</v>
      </c>
      <c r="D1060" s="10">
        <v>8</v>
      </c>
      <c r="E1060" s="10">
        <v>8</v>
      </c>
      <c r="F1060" s="11">
        <v>764</v>
      </c>
      <c r="G1060" s="10">
        <v>6112</v>
      </c>
      <c r="H1060" s="12">
        <v>0</v>
      </c>
      <c r="I1060" s="13">
        <f t="shared" si="16"/>
        <v>0</v>
      </c>
      <c r="K1060" s="14"/>
    </row>
    <row r="1061" spans="1:11" x14ac:dyDescent="0.3">
      <c r="A1061">
        <v>92210284</v>
      </c>
      <c r="B1061" t="s">
        <v>1091</v>
      </c>
      <c r="C1061" t="s">
        <v>237</v>
      </c>
      <c r="D1061" s="10">
        <v>8.5</v>
      </c>
      <c r="E1061" s="10">
        <v>9</v>
      </c>
      <c r="F1061" s="11">
        <v>5</v>
      </c>
      <c r="G1061" s="10">
        <v>40</v>
      </c>
      <c r="H1061" s="12">
        <v>-2.5</v>
      </c>
      <c r="I1061" s="13">
        <f t="shared" si="16"/>
        <v>-6.25E-2</v>
      </c>
      <c r="K1061" s="14"/>
    </row>
    <row r="1062" spans="1:11" x14ac:dyDescent="0.3">
      <c r="A1062">
        <v>92210293</v>
      </c>
      <c r="B1062" t="s">
        <v>1064</v>
      </c>
      <c r="C1062" t="s">
        <v>237</v>
      </c>
      <c r="D1062" s="10">
        <v>12.876666666666667</v>
      </c>
      <c r="E1062" s="10">
        <v>15</v>
      </c>
      <c r="F1062" s="11">
        <v>1</v>
      </c>
      <c r="G1062" s="10">
        <v>11.63</v>
      </c>
      <c r="H1062" s="12">
        <v>-1.2466666666666661</v>
      </c>
      <c r="I1062" s="13">
        <f t="shared" si="16"/>
        <v>-0.10719403840642013</v>
      </c>
      <c r="K1062" s="14"/>
    </row>
    <row r="1063" spans="1:11" x14ac:dyDescent="0.3">
      <c r="A1063">
        <v>92210304</v>
      </c>
      <c r="B1063" t="s">
        <v>1092</v>
      </c>
      <c r="C1063" t="s">
        <v>237</v>
      </c>
      <c r="D1063" s="10">
        <v>8</v>
      </c>
      <c r="E1063" s="10">
        <v>8</v>
      </c>
      <c r="F1063" s="11">
        <v>242</v>
      </c>
      <c r="G1063" s="10">
        <v>1936</v>
      </c>
      <c r="H1063" s="12">
        <v>0</v>
      </c>
      <c r="I1063" s="13">
        <f t="shared" si="16"/>
        <v>0</v>
      </c>
      <c r="K1063" s="14"/>
    </row>
    <row r="1064" spans="1:11" x14ac:dyDescent="0.3">
      <c r="A1064">
        <v>92210318</v>
      </c>
      <c r="B1064" t="s">
        <v>1093</v>
      </c>
      <c r="C1064" t="s">
        <v>237</v>
      </c>
      <c r="D1064" s="10">
        <v>28.072142857142858</v>
      </c>
      <c r="E1064" s="10">
        <v>26.994285714285716</v>
      </c>
      <c r="F1064" s="11">
        <v>63</v>
      </c>
      <c r="G1064" s="10">
        <v>1700.64</v>
      </c>
      <c r="H1064" s="12">
        <v>-67.904999999999973</v>
      </c>
      <c r="I1064" s="13">
        <f t="shared" si="16"/>
        <v>-3.992908552074511E-2</v>
      </c>
      <c r="K1064" s="14"/>
    </row>
    <row r="1065" spans="1:11" x14ac:dyDescent="0.3">
      <c r="A1065">
        <v>92210329</v>
      </c>
      <c r="B1065" t="s">
        <v>1094</v>
      </c>
      <c r="C1065" t="s">
        <v>237</v>
      </c>
      <c r="D1065" s="10">
        <v>19.054545454545455</v>
      </c>
      <c r="E1065" s="10">
        <v>20.814084507042256</v>
      </c>
      <c r="F1065" s="11">
        <v>142</v>
      </c>
      <c r="G1065" s="10">
        <v>2955.6000000000004</v>
      </c>
      <c r="H1065" s="12">
        <v>249.85454545454559</v>
      </c>
      <c r="I1065" s="13">
        <f t="shared" si="16"/>
        <v>8.4535981003703325E-2</v>
      </c>
      <c r="K1065" s="14"/>
    </row>
    <row r="1066" spans="1:11" x14ac:dyDescent="0.3">
      <c r="A1066">
        <v>92210338</v>
      </c>
      <c r="B1066" t="s">
        <v>1095</v>
      </c>
      <c r="C1066" t="s">
        <v>237</v>
      </c>
      <c r="D1066" s="10">
        <v>8</v>
      </c>
      <c r="E1066" s="10">
        <v>8</v>
      </c>
      <c r="F1066" s="11">
        <v>1348</v>
      </c>
      <c r="G1066" s="10">
        <v>10784</v>
      </c>
      <c r="H1066" s="12">
        <v>0</v>
      </c>
      <c r="I1066" s="13">
        <f t="shared" si="16"/>
        <v>0</v>
      </c>
      <c r="K1066" s="14"/>
    </row>
    <row r="1067" spans="1:11" x14ac:dyDescent="0.3">
      <c r="A1067">
        <v>92210341</v>
      </c>
      <c r="B1067" t="s">
        <v>1096</v>
      </c>
      <c r="C1067" t="s">
        <v>237</v>
      </c>
      <c r="D1067" s="10">
        <v>25</v>
      </c>
      <c r="E1067" s="10">
        <v>25</v>
      </c>
      <c r="F1067" s="11">
        <v>6</v>
      </c>
      <c r="G1067" s="10">
        <v>150</v>
      </c>
      <c r="H1067" s="12">
        <v>0</v>
      </c>
      <c r="I1067" s="13">
        <f t="shared" si="16"/>
        <v>0</v>
      </c>
      <c r="K1067" s="14"/>
    </row>
    <row r="1068" spans="1:11" x14ac:dyDescent="0.3">
      <c r="A1068">
        <v>92210347</v>
      </c>
      <c r="B1068" t="s">
        <v>1097</v>
      </c>
      <c r="C1068" t="s">
        <v>237</v>
      </c>
      <c r="D1068" s="10">
        <v>8</v>
      </c>
      <c r="E1068" s="10">
        <v>8</v>
      </c>
      <c r="F1068" s="11">
        <v>196</v>
      </c>
      <c r="G1068" s="10">
        <v>1568</v>
      </c>
      <c r="H1068" s="12">
        <v>0</v>
      </c>
      <c r="I1068" s="13">
        <f t="shared" si="16"/>
        <v>0</v>
      </c>
      <c r="K1068" s="14"/>
    </row>
    <row r="1069" spans="1:11" x14ac:dyDescent="0.3">
      <c r="A1069">
        <v>92210348</v>
      </c>
      <c r="B1069" t="s">
        <v>1098</v>
      </c>
      <c r="C1069" t="s">
        <v>237</v>
      </c>
      <c r="D1069" s="10">
        <v>21.482500000000002</v>
      </c>
      <c r="E1069" s="10">
        <v>21.482857142857142</v>
      </c>
      <c r="F1069" s="11">
        <v>14</v>
      </c>
      <c r="G1069" s="10">
        <v>300.76</v>
      </c>
      <c r="H1069" s="12">
        <v>4.9999999999954525E-3</v>
      </c>
      <c r="I1069" s="13">
        <f t="shared" si="16"/>
        <v>1.6624551137104178E-5</v>
      </c>
      <c r="K1069" s="14"/>
    </row>
    <row r="1070" spans="1:11" x14ac:dyDescent="0.3">
      <c r="A1070">
        <v>92210352</v>
      </c>
      <c r="B1070" t="s">
        <v>1099</v>
      </c>
      <c r="C1070" t="s">
        <v>237</v>
      </c>
      <c r="D1070" s="10">
        <v>8</v>
      </c>
      <c r="E1070" s="10">
        <v>8</v>
      </c>
      <c r="F1070" s="11">
        <v>650</v>
      </c>
      <c r="G1070" s="10">
        <v>5200</v>
      </c>
      <c r="H1070" s="12">
        <v>0</v>
      </c>
      <c r="I1070" s="13">
        <f t="shared" si="16"/>
        <v>0</v>
      </c>
      <c r="K1070" s="14"/>
    </row>
    <row r="1071" spans="1:11" x14ac:dyDescent="0.3">
      <c r="A1071">
        <v>92210360</v>
      </c>
      <c r="B1071" t="s">
        <v>1100</v>
      </c>
      <c r="C1071" t="s">
        <v>237</v>
      </c>
      <c r="D1071" s="10">
        <v>0</v>
      </c>
      <c r="E1071" s="10">
        <v>8</v>
      </c>
      <c r="F1071" s="11">
        <v>74</v>
      </c>
      <c r="G1071" s="10">
        <v>592</v>
      </c>
      <c r="H1071" s="12">
        <v>592</v>
      </c>
      <c r="I1071" s="13">
        <f t="shared" si="16"/>
        <v>1</v>
      </c>
      <c r="K1071" s="14"/>
    </row>
    <row r="1072" spans="1:11" x14ac:dyDescent="0.3">
      <c r="A1072">
        <v>92210375</v>
      </c>
      <c r="B1072" t="s">
        <v>1101</v>
      </c>
      <c r="C1072" t="s">
        <v>237</v>
      </c>
      <c r="D1072" s="10">
        <v>8</v>
      </c>
      <c r="E1072" s="10">
        <v>8</v>
      </c>
      <c r="F1072" s="11">
        <v>853</v>
      </c>
      <c r="G1072" s="10">
        <v>6824</v>
      </c>
      <c r="H1072" s="12">
        <v>0</v>
      </c>
      <c r="I1072" s="13">
        <f t="shared" si="16"/>
        <v>0</v>
      </c>
      <c r="K1072" s="14"/>
    </row>
    <row r="1073" spans="1:11" x14ac:dyDescent="0.3">
      <c r="A1073">
        <v>92210381</v>
      </c>
      <c r="B1073" t="s">
        <v>1102</v>
      </c>
      <c r="C1073" t="s">
        <v>237</v>
      </c>
      <c r="D1073" s="10">
        <v>0</v>
      </c>
      <c r="E1073" s="10">
        <v>23.5</v>
      </c>
      <c r="F1073" s="11">
        <v>78</v>
      </c>
      <c r="G1073" s="10">
        <v>1833</v>
      </c>
      <c r="H1073" s="12">
        <v>1833</v>
      </c>
      <c r="I1073" s="13">
        <f t="shared" si="16"/>
        <v>1</v>
      </c>
      <c r="K1073" s="14"/>
    </row>
    <row r="1074" spans="1:11" x14ac:dyDescent="0.3">
      <c r="A1074">
        <v>92210387</v>
      </c>
      <c r="B1074" t="s">
        <v>1103</v>
      </c>
      <c r="C1074" t="s">
        <v>237</v>
      </c>
      <c r="D1074" s="10">
        <v>8</v>
      </c>
      <c r="E1074" s="10">
        <v>8</v>
      </c>
      <c r="F1074" s="11">
        <v>62</v>
      </c>
      <c r="G1074" s="10">
        <v>496</v>
      </c>
      <c r="H1074" s="12">
        <v>0</v>
      </c>
      <c r="I1074" s="13">
        <f t="shared" si="16"/>
        <v>0</v>
      </c>
      <c r="K1074" s="14"/>
    </row>
    <row r="1075" spans="1:11" x14ac:dyDescent="0.3">
      <c r="A1075">
        <v>92210396</v>
      </c>
      <c r="B1075" t="s">
        <v>1104</v>
      </c>
      <c r="C1075" t="s">
        <v>237</v>
      </c>
      <c r="D1075" s="10">
        <v>8</v>
      </c>
      <c r="E1075" s="10">
        <v>8</v>
      </c>
      <c r="F1075" s="11">
        <v>118</v>
      </c>
      <c r="G1075" s="10">
        <v>944</v>
      </c>
      <c r="H1075" s="12">
        <v>0</v>
      </c>
      <c r="I1075" s="13">
        <f t="shared" si="16"/>
        <v>0</v>
      </c>
      <c r="K1075" s="14"/>
    </row>
    <row r="1076" spans="1:11" x14ac:dyDescent="0.3">
      <c r="A1076">
        <v>92210399</v>
      </c>
      <c r="B1076" t="s">
        <v>1105</v>
      </c>
      <c r="C1076" t="s">
        <v>237</v>
      </c>
      <c r="D1076" s="10">
        <v>8</v>
      </c>
      <c r="E1076" s="10">
        <v>8</v>
      </c>
      <c r="F1076" s="11">
        <v>338</v>
      </c>
      <c r="G1076" s="10">
        <v>2704</v>
      </c>
      <c r="H1076" s="12">
        <v>0</v>
      </c>
      <c r="I1076" s="13">
        <f t="shared" si="16"/>
        <v>0</v>
      </c>
      <c r="K1076" s="14"/>
    </row>
    <row r="1077" spans="1:11" x14ac:dyDescent="0.3">
      <c r="A1077">
        <v>92210401</v>
      </c>
      <c r="B1077" t="s">
        <v>1106</v>
      </c>
      <c r="C1077" t="s">
        <v>237</v>
      </c>
      <c r="D1077" s="10">
        <v>190.5</v>
      </c>
      <c r="E1077" s="10">
        <v>190.5</v>
      </c>
      <c r="F1077" s="11">
        <v>16</v>
      </c>
      <c r="G1077" s="10">
        <v>3048</v>
      </c>
      <c r="H1077" s="12">
        <v>0</v>
      </c>
      <c r="I1077" s="13">
        <f t="shared" si="16"/>
        <v>0</v>
      </c>
      <c r="K1077" s="14"/>
    </row>
    <row r="1078" spans="1:11" x14ac:dyDescent="0.3">
      <c r="A1078">
        <v>92210405</v>
      </c>
      <c r="B1078" t="s">
        <v>1107</v>
      </c>
      <c r="C1078" t="s">
        <v>1041</v>
      </c>
      <c r="D1078" s="10">
        <v>25</v>
      </c>
      <c r="E1078" s="10">
        <v>25</v>
      </c>
      <c r="F1078" s="11">
        <v>14311</v>
      </c>
      <c r="G1078" s="10">
        <v>357775</v>
      </c>
      <c r="H1078" s="12">
        <v>0</v>
      </c>
      <c r="I1078" s="13">
        <f t="shared" si="16"/>
        <v>0</v>
      </c>
      <c r="K1078" s="14"/>
    </row>
    <row r="1079" spans="1:11" x14ac:dyDescent="0.3">
      <c r="A1079">
        <v>92210414</v>
      </c>
      <c r="B1079" t="s">
        <v>1108</v>
      </c>
      <c r="C1079" t="s">
        <v>237</v>
      </c>
      <c r="D1079" s="10">
        <v>0</v>
      </c>
      <c r="E1079" s="10">
        <v>8</v>
      </c>
      <c r="F1079" s="11">
        <v>14</v>
      </c>
      <c r="G1079" s="10">
        <v>112</v>
      </c>
      <c r="H1079" s="12">
        <v>112</v>
      </c>
      <c r="I1079" s="13">
        <f t="shared" si="16"/>
        <v>1</v>
      </c>
      <c r="K1079" s="14"/>
    </row>
    <row r="1080" spans="1:11" x14ac:dyDescent="0.3">
      <c r="A1080">
        <v>92210432</v>
      </c>
      <c r="B1080" t="s">
        <v>1109</v>
      </c>
      <c r="C1080" t="s">
        <v>237</v>
      </c>
      <c r="D1080" s="10">
        <v>8</v>
      </c>
      <c r="E1080" s="10">
        <v>8</v>
      </c>
      <c r="F1080" s="11">
        <v>2087</v>
      </c>
      <c r="G1080" s="10">
        <v>16696</v>
      </c>
      <c r="H1080" s="12">
        <v>0</v>
      </c>
      <c r="I1080" s="13">
        <f t="shared" si="16"/>
        <v>0</v>
      </c>
      <c r="K1080" s="14"/>
    </row>
    <row r="1081" spans="1:11" x14ac:dyDescent="0.3">
      <c r="A1081">
        <v>92210447</v>
      </c>
      <c r="B1081" t="s">
        <v>1110</v>
      </c>
      <c r="C1081" t="s">
        <v>237</v>
      </c>
      <c r="D1081" s="10">
        <v>8</v>
      </c>
      <c r="E1081" s="10">
        <v>8</v>
      </c>
      <c r="F1081" s="11">
        <v>1004</v>
      </c>
      <c r="G1081" s="10">
        <v>8032</v>
      </c>
      <c r="H1081" s="12">
        <v>0</v>
      </c>
      <c r="I1081" s="13">
        <f t="shared" si="16"/>
        <v>0</v>
      </c>
      <c r="K1081" s="14"/>
    </row>
    <row r="1082" spans="1:11" x14ac:dyDescent="0.3">
      <c r="A1082">
        <v>92210471</v>
      </c>
      <c r="B1082" t="s">
        <v>1111</v>
      </c>
      <c r="C1082" t="s">
        <v>237</v>
      </c>
      <c r="D1082" s="10">
        <v>0</v>
      </c>
      <c r="E1082" s="10">
        <v>9.5</v>
      </c>
      <c r="F1082" s="11">
        <v>26</v>
      </c>
      <c r="G1082" s="10">
        <v>221</v>
      </c>
      <c r="H1082" s="12">
        <v>221</v>
      </c>
      <c r="I1082" s="13">
        <f t="shared" si="16"/>
        <v>1</v>
      </c>
      <c r="K1082" s="14"/>
    </row>
    <row r="1083" spans="1:11" x14ac:dyDescent="0.3">
      <c r="A1083">
        <v>92210484</v>
      </c>
      <c r="B1083" t="s">
        <v>1078</v>
      </c>
      <c r="C1083" t="s">
        <v>237</v>
      </c>
      <c r="D1083" s="10">
        <v>8</v>
      </c>
      <c r="E1083" s="10">
        <v>8</v>
      </c>
      <c r="F1083" s="11">
        <v>1284</v>
      </c>
      <c r="G1083" s="10">
        <v>10272</v>
      </c>
      <c r="H1083" s="12">
        <v>0</v>
      </c>
      <c r="I1083" s="13">
        <f t="shared" si="16"/>
        <v>0</v>
      </c>
      <c r="K1083" s="14"/>
    </row>
    <row r="1084" spans="1:11" x14ac:dyDescent="0.3">
      <c r="A1084">
        <v>92210486</v>
      </c>
      <c r="B1084" t="s">
        <v>1112</v>
      </c>
      <c r="C1084" t="s">
        <v>237</v>
      </c>
      <c r="D1084" s="10">
        <v>25</v>
      </c>
      <c r="E1084" s="10">
        <v>25</v>
      </c>
      <c r="F1084" s="11">
        <v>168</v>
      </c>
      <c r="G1084" s="10">
        <v>4200</v>
      </c>
      <c r="H1084" s="12">
        <v>0</v>
      </c>
      <c r="I1084" s="13">
        <f t="shared" si="16"/>
        <v>0</v>
      </c>
      <c r="K1084" s="14"/>
    </row>
    <row r="1085" spans="1:11" x14ac:dyDescent="0.3">
      <c r="A1085">
        <v>92210489</v>
      </c>
      <c r="B1085" t="s">
        <v>1113</v>
      </c>
      <c r="C1085" t="s">
        <v>237</v>
      </c>
      <c r="D1085" s="10">
        <v>8</v>
      </c>
      <c r="E1085" s="10">
        <v>8</v>
      </c>
      <c r="F1085" s="11">
        <v>404</v>
      </c>
      <c r="G1085" s="10">
        <v>3232</v>
      </c>
      <c r="H1085" s="12">
        <v>0</v>
      </c>
      <c r="I1085" s="13">
        <f t="shared" si="16"/>
        <v>0</v>
      </c>
      <c r="K1085" s="14"/>
    </row>
    <row r="1086" spans="1:11" x14ac:dyDescent="0.3">
      <c r="A1086">
        <v>92210490</v>
      </c>
      <c r="B1086" t="s">
        <v>1114</v>
      </c>
      <c r="C1086" t="s">
        <v>237</v>
      </c>
      <c r="D1086" s="10">
        <v>76.138333333333335</v>
      </c>
      <c r="E1086" s="10">
        <v>79.5</v>
      </c>
      <c r="F1086" s="11">
        <v>4</v>
      </c>
      <c r="G1086" s="10">
        <v>308</v>
      </c>
      <c r="H1086" s="12">
        <v>3.4466666666666583</v>
      </c>
      <c r="I1086" s="13">
        <f t="shared" si="16"/>
        <v>1.1190476190476164E-2</v>
      </c>
      <c r="K1086" s="14"/>
    </row>
    <row r="1087" spans="1:11" x14ac:dyDescent="0.3">
      <c r="A1087">
        <v>92210496</v>
      </c>
      <c r="B1087" t="s">
        <v>1115</v>
      </c>
      <c r="C1087" t="s">
        <v>237</v>
      </c>
      <c r="D1087" s="10">
        <v>138.94074074074075</v>
      </c>
      <c r="E1087" s="10">
        <v>138.95600000000002</v>
      </c>
      <c r="F1087" s="11">
        <v>60</v>
      </c>
      <c r="G1087" s="10">
        <v>8337.36</v>
      </c>
      <c r="H1087" s="12">
        <v>0.91555555555532919</v>
      </c>
      <c r="I1087" s="13">
        <f t="shared" si="16"/>
        <v>1.0981360473283259E-4</v>
      </c>
      <c r="K1087" s="14"/>
    </row>
    <row r="1088" spans="1:11" x14ac:dyDescent="0.3">
      <c r="A1088">
        <v>92210498</v>
      </c>
      <c r="B1088" t="s">
        <v>1116</v>
      </c>
      <c r="C1088" t="s">
        <v>237</v>
      </c>
      <c r="D1088" s="10">
        <v>43</v>
      </c>
      <c r="E1088" s="10">
        <v>43.054000000000002</v>
      </c>
      <c r="F1088" s="11">
        <v>5</v>
      </c>
      <c r="G1088" s="10">
        <v>215.27</v>
      </c>
      <c r="H1088" s="12">
        <v>0.27000000000001023</v>
      </c>
      <c r="I1088" s="13">
        <f t="shared" si="16"/>
        <v>1.2542388628234784E-3</v>
      </c>
      <c r="K1088" s="14"/>
    </row>
    <row r="1089" spans="1:11" x14ac:dyDescent="0.3">
      <c r="A1089">
        <v>92210505</v>
      </c>
      <c r="B1089" t="s">
        <v>1117</v>
      </c>
      <c r="C1089" t="s">
        <v>237</v>
      </c>
      <c r="D1089" s="10">
        <v>122</v>
      </c>
      <c r="E1089" s="10">
        <v>163</v>
      </c>
      <c r="F1089" s="11">
        <v>2</v>
      </c>
      <c r="G1089" s="10">
        <v>303</v>
      </c>
      <c r="H1089" s="12">
        <v>59</v>
      </c>
      <c r="I1089" s="13">
        <f t="shared" si="16"/>
        <v>0.19471947194719472</v>
      </c>
      <c r="K1089" s="14"/>
    </row>
    <row r="1090" spans="1:11" x14ac:dyDescent="0.3">
      <c r="A1090">
        <v>92210512</v>
      </c>
      <c r="B1090" t="s">
        <v>1118</v>
      </c>
      <c r="C1090" t="s">
        <v>237</v>
      </c>
      <c r="D1090" s="10">
        <v>176</v>
      </c>
      <c r="E1090" s="10">
        <v>724.5</v>
      </c>
      <c r="F1090" s="11">
        <v>1</v>
      </c>
      <c r="G1090" s="10">
        <v>724.5</v>
      </c>
      <c r="H1090" s="12">
        <v>548.5</v>
      </c>
      <c r="I1090" s="13">
        <f t="shared" si="16"/>
        <v>0.75707384403036582</v>
      </c>
      <c r="K1090" s="14"/>
    </row>
    <row r="1091" spans="1:11" x14ac:dyDescent="0.3">
      <c r="A1091">
        <v>92210513</v>
      </c>
      <c r="B1091" t="s">
        <v>1119</v>
      </c>
      <c r="C1091" t="s">
        <v>237</v>
      </c>
      <c r="D1091" s="10">
        <v>8</v>
      </c>
      <c r="E1091" s="10">
        <v>8</v>
      </c>
      <c r="F1091" s="11">
        <v>112</v>
      </c>
      <c r="G1091" s="10">
        <v>896</v>
      </c>
      <c r="H1091" s="12">
        <v>0</v>
      </c>
      <c r="I1091" s="13">
        <f t="shared" ref="I1091:I1154" si="17">+IFERROR(H1091/G1091,0)</f>
        <v>0</v>
      </c>
      <c r="K1091" s="14"/>
    </row>
    <row r="1092" spans="1:11" x14ac:dyDescent="0.3">
      <c r="A1092">
        <v>92210521</v>
      </c>
      <c r="B1092" t="s">
        <v>1120</v>
      </c>
      <c r="C1092" t="s">
        <v>237</v>
      </c>
      <c r="D1092" s="10">
        <v>25.644494382022469</v>
      </c>
      <c r="E1092" s="10">
        <v>26.552446808510641</v>
      </c>
      <c r="F1092" s="11">
        <v>94</v>
      </c>
      <c r="G1092" s="10">
        <v>2495.9300000000003</v>
      </c>
      <c r="H1092" s="12">
        <v>85.347528089888328</v>
      </c>
      <c r="I1092" s="13">
        <f t="shared" si="17"/>
        <v>3.4194680175280684E-2</v>
      </c>
      <c r="K1092" s="14"/>
    </row>
    <row r="1093" spans="1:11" x14ac:dyDescent="0.3">
      <c r="A1093">
        <v>92210533</v>
      </c>
      <c r="B1093" t="s">
        <v>1121</v>
      </c>
      <c r="C1093" t="s">
        <v>237</v>
      </c>
      <c r="D1093" s="10">
        <v>8</v>
      </c>
      <c r="E1093" s="10">
        <v>8</v>
      </c>
      <c r="F1093" s="11">
        <v>13</v>
      </c>
      <c r="G1093" s="10">
        <v>104</v>
      </c>
      <c r="H1093" s="12">
        <v>0</v>
      </c>
      <c r="I1093" s="13">
        <f t="shared" si="17"/>
        <v>0</v>
      </c>
      <c r="K1093" s="14"/>
    </row>
    <row r="1094" spans="1:11" x14ac:dyDescent="0.3">
      <c r="A1094">
        <v>92210542</v>
      </c>
      <c r="B1094" t="s">
        <v>1122</v>
      </c>
      <c r="C1094" t="s">
        <v>237</v>
      </c>
      <c r="D1094" s="10">
        <v>8</v>
      </c>
      <c r="E1094" s="10">
        <v>8</v>
      </c>
      <c r="F1094" s="11">
        <v>980</v>
      </c>
      <c r="G1094" s="10">
        <v>7840</v>
      </c>
      <c r="H1094" s="12">
        <v>0</v>
      </c>
      <c r="I1094" s="13">
        <f t="shared" si="17"/>
        <v>0</v>
      </c>
      <c r="K1094" s="14"/>
    </row>
    <row r="1095" spans="1:11" x14ac:dyDescent="0.3">
      <c r="A1095">
        <v>92210546</v>
      </c>
      <c r="B1095" t="s">
        <v>1046</v>
      </c>
      <c r="C1095" t="s">
        <v>237</v>
      </c>
      <c r="D1095" s="10">
        <v>49.627586206896552</v>
      </c>
      <c r="E1095" s="10">
        <v>55.5</v>
      </c>
      <c r="F1095" s="11">
        <v>222</v>
      </c>
      <c r="G1095" s="10">
        <v>10718.6</v>
      </c>
      <c r="H1095" s="12">
        <v>-298.72413793103442</v>
      </c>
      <c r="I1095" s="13">
        <f t="shared" si="17"/>
        <v>-2.7869697342100125E-2</v>
      </c>
      <c r="K1095" s="14"/>
    </row>
    <row r="1096" spans="1:11" x14ac:dyDescent="0.3">
      <c r="A1096">
        <v>92210549</v>
      </c>
      <c r="B1096" t="s">
        <v>1065</v>
      </c>
      <c r="C1096" t="s">
        <v>237</v>
      </c>
      <c r="D1096" s="10">
        <v>0</v>
      </c>
      <c r="E1096" s="10">
        <v>11.01423487544484</v>
      </c>
      <c r="F1096" s="11">
        <v>843</v>
      </c>
      <c r="G1096" s="10">
        <v>9285</v>
      </c>
      <c r="H1096" s="12">
        <v>9285</v>
      </c>
      <c r="I1096" s="13">
        <f t="shared" si="17"/>
        <v>1</v>
      </c>
      <c r="K1096" s="14"/>
    </row>
    <row r="1097" spans="1:11" x14ac:dyDescent="0.3">
      <c r="A1097">
        <v>92210552</v>
      </c>
      <c r="B1097" t="s">
        <v>1123</v>
      </c>
      <c r="C1097" t="s">
        <v>237</v>
      </c>
      <c r="D1097" s="10">
        <v>0</v>
      </c>
      <c r="E1097" s="10">
        <v>8</v>
      </c>
      <c r="F1097" s="11">
        <v>12</v>
      </c>
      <c r="G1097" s="10">
        <v>96</v>
      </c>
      <c r="H1097" s="12">
        <v>96</v>
      </c>
      <c r="I1097" s="13">
        <f t="shared" si="17"/>
        <v>1</v>
      </c>
      <c r="K1097" s="14"/>
    </row>
    <row r="1098" spans="1:11" x14ac:dyDescent="0.3">
      <c r="A1098">
        <v>92210560</v>
      </c>
      <c r="B1098" t="s">
        <v>1124</v>
      </c>
      <c r="C1098" t="s">
        <v>237</v>
      </c>
      <c r="D1098" s="10">
        <v>8</v>
      </c>
      <c r="E1098" s="10">
        <v>8</v>
      </c>
      <c r="F1098" s="11">
        <v>209</v>
      </c>
      <c r="G1098" s="10">
        <v>1672</v>
      </c>
      <c r="H1098" s="12">
        <v>0</v>
      </c>
      <c r="I1098" s="13">
        <f t="shared" si="17"/>
        <v>0</v>
      </c>
      <c r="K1098" s="14"/>
    </row>
    <row r="1099" spans="1:11" x14ac:dyDescent="0.3">
      <c r="A1099">
        <v>92210566</v>
      </c>
      <c r="B1099" t="s">
        <v>1125</v>
      </c>
      <c r="C1099" t="s">
        <v>237</v>
      </c>
      <c r="D1099" s="10">
        <v>8</v>
      </c>
      <c r="E1099" s="10">
        <v>8</v>
      </c>
      <c r="F1099" s="11">
        <v>480</v>
      </c>
      <c r="G1099" s="10">
        <v>3840</v>
      </c>
      <c r="H1099" s="12">
        <v>0</v>
      </c>
      <c r="I1099" s="13">
        <f t="shared" si="17"/>
        <v>0</v>
      </c>
      <c r="K1099" s="14"/>
    </row>
    <row r="1100" spans="1:11" x14ac:dyDescent="0.3">
      <c r="A1100">
        <v>92210586</v>
      </c>
      <c r="B1100" t="s">
        <v>1126</v>
      </c>
      <c r="C1100" t="s">
        <v>237</v>
      </c>
      <c r="D1100" s="10">
        <v>17.9575</v>
      </c>
      <c r="E1100" s="10">
        <v>17.830000000000002</v>
      </c>
      <c r="F1100" s="11">
        <v>3</v>
      </c>
      <c r="G1100" s="10">
        <v>53.49</v>
      </c>
      <c r="H1100" s="12">
        <v>-0.38249999999999318</v>
      </c>
      <c r="I1100" s="13">
        <f t="shared" si="17"/>
        <v>-7.1508693213683519E-3</v>
      </c>
      <c r="K1100" s="14"/>
    </row>
    <row r="1101" spans="1:11" x14ac:dyDescent="0.3">
      <c r="A1101">
        <v>92210590</v>
      </c>
      <c r="B1101" t="s">
        <v>1127</v>
      </c>
      <c r="C1101" t="s">
        <v>237</v>
      </c>
      <c r="D1101" s="10">
        <v>0</v>
      </c>
      <c r="E1101" s="10">
        <v>17</v>
      </c>
      <c r="F1101" s="11">
        <v>5</v>
      </c>
      <c r="G1101" s="10">
        <v>85</v>
      </c>
      <c r="H1101" s="12">
        <v>85</v>
      </c>
      <c r="I1101" s="13">
        <f t="shared" si="17"/>
        <v>1</v>
      </c>
      <c r="K1101" s="14"/>
    </row>
    <row r="1102" spans="1:11" x14ac:dyDescent="0.3">
      <c r="A1102">
        <v>92210591</v>
      </c>
      <c r="B1102" t="s">
        <v>1128</v>
      </c>
      <c r="C1102" t="s">
        <v>237</v>
      </c>
      <c r="D1102" s="10">
        <v>8</v>
      </c>
      <c r="E1102" s="10">
        <v>8</v>
      </c>
      <c r="F1102" s="11">
        <v>27</v>
      </c>
      <c r="G1102" s="10">
        <v>216</v>
      </c>
      <c r="H1102" s="12">
        <v>0</v>
      </c>
      <c r="I1102" s="13">
        <f t="shared" si="17"/>
        <v>0</v>
      </c>
      <c r="K1102" s="14"/>
    </row>
    <row r="1103" spans="1:11" x14ac:dyDescent="0.3">
      <c r="A1103">
        <v>92210595</v>
      </c>
      <c r="B1103" t="s">
        <v>1129</v>
      </c>
      <c r="C1103" t="s">
        <v>237</v>
      </c>
      <c r="D1103" s="10">
        <v>25</v>
      </c>
      <c r="E1103" s="10">
        <v>25</v>
      </c>
      <c r="F1103" s="11">
        <v>3668</v>
      </c>
      <c r="G1103" s="10">
        <v>91700</v>
      </c>
      <c r="H1103" s="12">
        <v>0</v>
      </c>
      <c r="I1103" s="13">
        <f t="shared" si="17"/>
        <v>0</v>
      </c>
      <c r="K1103" s="14"/>
    </row>
    <row r="1104" spans="1:11" x14ac:dyDescent="0.3">
      <c r="A1104">
        <v>92210599</v>
      </c>
      <c r="B1104" t="s">
        <v>1130</v>
      </c>
      <c r="C1104" t="s">
        <v>237</v>
      </c>
      <c r="D1104" s="10">
        <v>8</v>
      </c>
      <c r="E1104" s="10">
        <v>8</v>
      </c>
      <c r="F1104" s="11">
        <v>412</v>
      </c>
      <c r="G1104" s="10">
        <v>3296</v>
      </c>
      <c r="H1104" s="12">
        <v>0</v>
      </c>
      <c r="I1104" s="13">
        <f t="shared" si="17"/>
        <v>0</v>
      </c>
      <c r="K1104" s="14"/>
    </row>
    <row r="1105" spans="1:11" x14ac:dyDescent="0.3">
      <c r="A1105">
        <v>92210612</v>
      </c>
      <c r="B1105" t="s">
        <v>1131</v>
      </c>
      <c r="C1105" t="s">
        <v>237</v>
      </c>
      <c r="D1105" s="10">
        <v>0</v>
      </c>
      <c r="E1105" s="10">
        <v>10</v>
      </c>
      <c r="F1105" s="11">
        <v>31</v>
      </c>
      <c r="G1105" s="10">
        <v>310</v>
      </c>
      <c r="H1105" s="12">
        <v>310</v>
      </c>
      <c r="I1105" s="13">
        <f t="shared" si="17"/>
        <v>1</v>
      </c>
      <c r="K1105" s="14"/>
    </row>
    <row r="1106" spans="1:11" x14ac:dyDescent="0.3">
      <c r="A1106">
        <v>92210616</v>
      </c>
      <c r="B1106" t="s">
        <v>1132</v>
      </c>
      <c r="C1106" t="s">
        <v>237</v>
      </c>
      <c r="D1106" s="10">
        <v>0</v>
      </c>
      <c r="E1106" s="10">
        <v>8</v>
      </c>
      <c r="F1106" s="11">
        <v>111</v>
      </c>
      <c r="G1106" s="10">
        <v>888</v>
      </c>
      <c r="H1106" s="12">
        <v>888</v>
      </c>
      <c r="I1106" s="13">
        <f t="shared" si="17"/>
        <v>1</v>
      </c>
      <c r="K1106" s="14"/>
    </row>
    <row r="1107" spans="1:11" x14ac:dyDescent="0.3">
      <c r="A1107">
        <v>92210619</v>
      </c>
      <c r="B1107" t="s">
        <v>1133</v>
      </c>
      <c r="C1107" t="s">
        <v>237</v>
      </c>
      <c r="D1107" s="10">
        <v>8</v>
      </c>
      <c r="E1107" s="10">
        <v>8</v>
      </c>
      <c r="F1107" s="11">
        <v>2284</v>
      </c>
      <c r="G1107" s="10">
        <v>18272</v>
      </c>
      <c r="H1107" s="12">
        <v>0</v>
      </c>
      <c r="I1107" s="13">
        <f t="shared" si="17"/>
        <v>0</v>
      </c>
      <c r="K1107" s="14"/>
    </row>
    <row r="1108" spans="1:11" x14ac:dyDescent="0.3">
      <c r="A1108">
        <v>92210630</v>
      </c>
      <c r="B1108" t="s">
        <v>1082</v>
      </c>
      <c r="C1108" t="s">
        <v>237</v>
      </c>
      <c r="D1108" s="10">
        <v>0</v>
      </c>
      <c r="E1108" s="10">
        <v>106.5</v>
      </c>
      <c r="F1108" s="11">
        <v>1</v>
      </c>
      <c r="G1108" s="10">
        <v>95.67</v>
      </c>
      <c r="H1108" s="12">
        <v>95.67</v>
      </c>
      <c r="I1108" s="13">
        <f t="shared" si="17"/>
        <v>1</v>
      </c>
      <c r="K1108" s="14"/>
    </row>
    <row r="1109" spans="1:11" x14ac:dyDescent="0.3">
      <c r="A1109">
        <v>92210633</v>
      </c>
      <c r="B1109" t="s">
        <v>1107</v>
      </c>
      <c r="C1109" t="s">
        <v>1041</v>
      </c>
      <c r="D1109" s="10">
        <v>25</v>
      </c>
      <c r="E1109" s="10">
        <v>25</v>
      </c>
      <c r="F1109" s="11">
        <v>1445</v>
      </c>
      <c r="G1109" s="10">
        <v>36125</v>
      </c>
      <c r="H1109" s="12">
        <v>0</v>
      </c>
      <c r="I1109" s="13">
        <f t="shared" si="17"/>
        <v>0</v>
      </c>
      <c r="K1109" s="14"/>
    </row>
    <row r="1110" spans="1:11" x14ac:dyDescent="0.3">
      <c r="A1110">
        <v>92210635</v>
      </c>
      <c r="B1110" t="s">
        <v>1134</v>
      </c>
      <c r="C1110" t="s">
        <v>237</v>
      </c>
      <c r="D1110" s="10">
        <v>8</v>
      </c>
      <c r="E1110" s="10">
        <v>8</v>
      </c>
      <c r="F1110" s="11">
        <v>1010</v>
      </c>
      <c r="G1110" s="10">
        <v>8080</v>
      </c>
      <c r="H1110" s="12">
        <v>0</v>
      </c>
      <c r="I1110" s="13">
        <f t="shared" si="17"/>
        <v>0</v>
      </c>
      <c r="K1110" s="14"/>
    </row>
    <row r="1111" spans="1:11" x14ac:dyDescent="0.3">
      <c r="A1111">
        <v>92210642</v>
      </c>
      <c r="B1111" t="s">
        <v>1135</v>
      </c>
      <c r="C1111" t="s">
        <v>237</v>
      </c>
      <c r="D1111" s="10">
        <v>8</v>
      </c>
      <c r="E1111" s="10">
        <v>8</v>
      </c>
      <c r="F1111" s="11">
        <v>1792</v>
      </c>
      <c r="G1111" s="10">
        <v>14336</v>
      </c>
      <c r="H1111" s="12">
        <v>0</v>
      </c>
      <c r="I1111" s="13">
        <f t="shared" si="17"/>
        <v>0</v>
      </c>
      <c r="K1111" s="14"/>
    </row>
    <row r="1112" spans="1:11" x14ac:dyDescent="0.3">
      <c r="A1112">
        <v>92210649</v>
      </c>
      <c r="B1112" t="s">
        <v>1136</v>
      </c>
      <c r="C1112" t="s">
        <v>237</v>
      </c>
      <c r="D1112" s="10">
        <v>36</v>
      </c>
      <c r="E1112" s="10">
        <v>36</v>
      </c>
      <c r="F1112" s="11">
        <v>5</v>
      </c>
      <c r="G1112" s="10">
        <v>180</v>
      </c>
      <c r="H1112" s="12">
        <v>0</v>
      </c>
      <c r="I1112" s="13">
        <f t="shared" si="17"/>
        <v>0</v>
      </c>
      <c r="K1112" s="14"/>
    </row>
    <row r="1113" spans="1:11" x14ac:dyDescent="0.3">
      <c r="A1113">
        <v>92210656</v>
      </c>
      <c r="B1113" t="s">
        <v>1137</v>
      </c>
      <c r="C1113" t="s">
        <v>237</v>
      </c>
      <c r="D1113" s="10">
        <v>120.13217391304347</v>
      </c>
      <c r="E1113" s="10">
        <v>121.77125000000001</v>
      </c>
      <c r="F1113" s="11">
        <v>16</v>
      </c>
      <c r="G1113" s="10">
        <v>1948.3400000000001</v>
      </c>
      <c r="H1113" s="12">
        <v>26.225217391304568</v>
      </c>
      <c r="I1113" s="13">
        <f t="shared" si="17"/>
        <v>1.3460287932960656E-2</v>
      </c>
      <c r="K1113" s="14"/>
    </row>
    <row r="1114" spans="1:11" x14ac:dyDescent="0.3">
      <c r="A1114">
        <v>92210658</v>
      </c>
      <c r="B1114" t="s">
        <v>1138</v>
      </c>
      <c r="C1114" t="s">
        <v>237</v>
      </c>
      <c r="D1114" s="10">
        <v>116.8</v>
      </c>
      <c r="E1114" s="10">
        <v>117.5</v>
      </c>
      <c r="F1114" s="11">
        <v>10</v>
      </c>
      <c r="G1114" s="10">
        <v>689.9</v>
      </c>
      <c r="H1114" s="12">
        <v>-478.1</v>
      </c>
      <c r="I1114" s="13">
        <f t="shared" si="17"/>
        <v>-0.69299898536019722</v>
      </c>
      <c r="K1114" s="14"/>
    </row>
    <row r="1115" spans="1:11" x14ac:dyDescent="0.3">
      <c r="A1115">
        <v>92210662</v>
      </c>
      <c r="B1115" t="s">
        <v>1139</v>
      </c>
      <c r="C1115" t="s">
        <v>237</v>
      </c>
      <c r="D1115" s="10">
        <v>0</v>
      </c>
      <c r="E1115" s="10">
        <v>8</v>
      </c>
      <c r="F1115" s="11">
        <v>1</v>
      </c>
      <c r="G1115" s="10">
        <v>8</v>
      </c>
      <c r="H1115" s="12">
        <v>8</v>
      </c>
      <c r="I1115" s="13">
        <f t="shared" si="17"/>
        <v>1</v>
      </c>
      <c r="K1115" s="14"/>
    </row>
    <row r="1116" spans="1:11" x14ac:dyDescent="0.3">
      <c r="A1116">
        <v>92210665</v>
      </c>
      <c r="B1116" t="s">
        <v>1140</v>
      </c>
      <c r="C1116" t="s">
        <v>237</v>
      </c>
      <c r="D1116" s="10">
        <v>44.5</v>
      </c>
      <c r="E1116" s="10">
        <v>53</v>
      </c>
      <c r="F1116" s="11">
        <v>5</v>
      </c>
      <c r="G1116" s="10">
        <v>217.88</v>
      </c>
      <c r="H1116" s="12">
        <v>-4.6200000000000045</v>
      </c>
      <c r="I1116" s="13">
        <f t="shared" si="17"/>
        <v>-2.1204332660179938E-2</v>
      </c>
      <c r="K1116" s="14"/>
    </row>
    <row r="1117" spans="1:11" x14ac:dyDescent="0.3">
      <c r="A1117">
        <v>92210671</v>
      </c>
      <c r="B1117" t="s">
        <v>1141</v>
      </c>
      <c r="C1117" t="s">
        <v>237</v>
      </c>
      <c r="D1117" s="10">
        <v>89.054285714285712</v>
      </c>
      <c r="E1117" s="10">
        <v>142.5</v>
      </c>
      <c r="F1117" s="11">
        <v>40</v>
      </c>
      <c r="G1117" s="10">
        <v>4088.16</v>
      </c>
      <c r="H1117" s="12">
        <v>525.9885714285715</v>
      </c>
      <c r="I1117" s="13">
        <f t="shared" si="17"/>
        <v>0.1286614446177673</v>
      </c>
      <c r="K1117" s="14"/>
    </row>
    <row r="1118" spans="1:11" x14ac:dyDescent="0.3">
      <c r="A1118">
        <v>92210672</v>
      </c>
      <c r="B1118" t="s">
        <v>1142</v>
      </c>
      <c r="C1118" t="s">
        <v>237</v>
      </c>
      <c r="D1118" s="10">
        <v>8</v>
      </c>
      <c r="E1118" s="10">
        <v>8</v>
      </c>
      <c r="F1118" s="11">
        <v>14</v>
      </c>
      <c r="G1118" s="10">
        <v>112</v>
      </c>
      <c r="H1118" s="12">
        <v>0</v>
      </c>
      <c r="I1118" s="13">
        <f t="shared" si="17"/>
        <v>0</v>
      </c>
      <c r="K1118" s="14"/>
    </row>
    <row r="1119" spans="1:11" x14ac:dyDescent="0.3">
      <c r="A1119">
        <v>92210677</v>
      </c>
      <c r="B1119" t="s">
        <v>1143</v>
      </c>
      <c r="C1119" t="s">
        <v>237</v>
      </c>
      <c r="D1119" s="10">
        <v>9.0514285714285716</v>
      </c>
      <c r="E1119" s="10">
        <v>14</v>
      </c>
      <c r="F1119" s="11">
        <v>10</v>
      </c>
      <c r="G1119" s="10">
        <v>91.84</v>
      </c>
      <c r="H1119" s="12">
        <v>1.3257142857142838</v>
      </c>
      <c r="I1119" s="13">
        <f t="shared" si="17"/>
        <v>1.4435042309606749E-2</v>
      </c>
      <c r="K1119" s="14"/>
    </row>
    <row r="1120" spans="1:11" x14ac:dyDescent="0.3">
      <c r="A1120">
        <v>92210681</v>
      </c>
      <c r="B1120" t="s">
        <v>1144</v>
      </c>
      <c r="C1120" t="s">
        <v>237</v>
      </c>
      <c r="D1120" s="10">
        <v>44.166666666666664</v>
      </c>
      <c r="E1120" s="10">
        <v>44.25</v>
      </c>
      <c r="F1120" s="11">
        <v>2</v>
      </c>
      <c r="G1120" s="10">
        <v>88.5</v>
      </c>
      <c r="H1120" s="12">
        <v>0.1666666666666714</v>
      </c>
      <c r="I1120" s="13">
        <f t="shared" si="17"/>
        <v>1.8832391713748181E-3</v>
      </c>
      <c r="K1120" s="14"/>
    </row>
    <row r="1121" spans="1:11" x14ac:dyDescent="0.3">
      <c r="A1121">
        <v>92210691</v>
      </c>
      <c r="B1121" t="s">
        <v>1145</v>
      </c>
      <c r="C1121" t="s">
        <v>237</v>
      </c>
      <c r="D1121" s="10">
        <v>299.12399999999997</v>
      </c>
      <c r="E1121" s="10">
        <v>337</v>
      </c>
      <c r="F1121" s="11">
        <v>4</v>
      </c>
      <c r="G1121" s="10">
        <v>1348</v>
      </c>
      <c r="H1121" s="12">
        <v>151.50400000000013</v>
      </c>
      <c r="I1121" s="13">
        <f t="shared" si="17"/>
        <v>0.11239169139465885</v>
      </c>
      <c r="K1121" s="14"/>
    </row>
    <row r="1122" spans="1:11" x14ac:dyDescent="0.3">
      <c r="A1122">
        <v>92210698</v>
      </c>
      <c r="B1122" t="s">
        <v>1146</v>
      </c>
      <c r="C1122" t="s">
        <v>237</v>
      </c>
      <c r="D1122" s="10">
        <v>8</v>
      </c>
      <c r="E1122" s="10">
        <v>8</v>
      </c>
      <c r="F1122" s="11">
        <v>627</v>
      </c>
      <c r="G1122" s="10">
        <v>5016</v>
      </c>
      <c r="H1122" s="12">
        <v>0</v>
      </c>
      <c r="I1122" s="13">
        <f t="shared" si="17"/>
        <v>0</v>
      </c>
      <c r="K1122" s="14"/>
    </row>
    <row r="1123" spans="1:11" x14ac:dyDescent="0.3">
      <c r="A1123">
        <v>92210705</v>
      </c>
      <c r="B1123" t="s">
        <v>1147</v>
      </c>
      <c r="C1123" t="s">
        <v>237</v>
      </c>
      <c r="D1123" s="10">
        <v>244.83333333333334</v>
      </c>
      <c r="E1123" s="10">
        <v>250.5</v>
      </c>
      <c r="F1123" s="11">
        <v>7</v>
      </c>
      <c r="G1123" s="10">
        <v>1714.5</v>
      </c>
      <c r="H1123" s="12">
        <v>0.66666666666651508</v>
      </c>
      <c r="I1123" s="13">
        <f t="shared" si="17"/>
        <v>3.8884028385331878E-4</v>
      </c>
      <c r="K1123" s="14"/>
    </row>
    <row r="1124" spans="1:11" x14ac:dyDescent="0.3">
      <c r="A1124">
        <v>92210706</v>
      </c>
      <c r="B1124" t="s">
        <v>1148</v>
      </c>
      <c r="C1124" t="s">
        <v>237</v>
      </c>
      <c r="D1124" s="10">
        <v>8</v>
      </c>
      <c r="E1124" s="10">
        <v>8</v>
      </c>
      <c r="F1124" s="11">
        <v>4772</v>
      </c>
      <c r="G1124" s="10">
        <v>38176</v>
      </c>
      <c r="H1124" s="12">
        <v>0</v>
      </c>
      <c r="I1124" s="13">
        <f t="shared" si="17"/>
        <v>0</v>
      </c>
      <c r="K1124" s="14"/>
    </row>
    <row r="1125" spans="1:11" x14ac:dyDescent="0.3">
      <c r="A1125">
        <v>92210710</v>
      </c>
      <c r="B1125" t="s">
        <v>1149</v>
      </c>
      <c r="C1125" t="s">
        <v>237</v>
      </c>
      <c r="D1125" s="10">
        <v>0</v>
      </c>
      <c r="E1125" s="10">
        <v>22.5</v>
      </c>
      <c r="F1125" s="11">
        <v>1</v>
      </c>
      <c r="G1125" s="10">
        <v>22.5</v>
      </c>
      <c r="H1125" s="12">
        <v>22.5</v>
      </c>
      <c r="I1125" s="13">
        <f t="shared" si="17"/>
        <v>1</v>
      </c>
      <c r="K1125" s="14"/>
    </row>
    <row r="1126" spans="1:11" x14ac:dyDescent="0.3">
      <c r="A1126">
        <v>92210727</v>
      </c>
      <c r="B1126" t="s">
        <v>1150</v>
      </c>
      <c r="C1126" t="s">
        <v>237</v>
      </c>
      <c r="D1126" s="10">
        <v>0</v>
      </c>
      <c r="E1126" s="10">
        <v>53</v>
      </c>
      <c r="F1126" s="11">
        <v>2</v>
      </c>
      <c r="G1126" s="10">
        <v>106</v>
      </c>
      <c r="H1126" s="12">
        <v>106</v>
      </c>
      <c r="I1126" s="13">
        <f t="shared" si="17"/>
        <v>1</v>
      </c>
      <c r="K1126" s="14"/>
    </row>
    <row r="1127" spans="1:11" x14ac:dyDescent="0.3">
      <c r="A1127">
        <v>92210728</v>
      </c>
      <c r="B1127" t="s">
        <v>1151</v>
      </c>
      <c r="C1127" t="s">
        <v>237</v>
      </c>
      <c r="D1127" s="10">
        <v>0</v>
      </c>
      <c r="E1127" s="10">
        <v>8</v>
      </c>
      <c r="F1127" s="11">
        <v>64</v>
      </c>
      <c r="G1127" s="10">
        <v>512</v>
      </c>
      <c r="H1127" s="12">
        <v>512</v>
      </c>
      <c r="I1127" s="13">
        <f t="shared" si="17"/>
        <v>1</v>
      </c>
      <c r="K1127" s="14"/>
    </row>
    <row r="1128" spans="1:11" x14ac:dyDescent="0.3">
      <c r="A1128">
        <v>92210736</v>
      </c>
      <c r="B1128" t="s">
        <v>1152</v>
      </c>
      <c r="C1128" t="s">
        <v>237</v>
      </c>
      <c r="D1128" s="10">
        <v>34.457608695652176</v>
      </c>
      <c r="E1128" s="10">
        <v>32.890799999999999</v>
      </c>
      <c r="F1128" s="11">
        <v>75</v>
      </c>
      <c r="G1128" s="10">
        <v>2466.81</v>
      </c>
      <c r="H1128" s="12">
        <v>-117.51065217391306</v>
      </c>
      <c r="I1128" s="13">
        <f t="shared" si="17"/>
        <v>-4.7636685506347497E-2</v>
      </c>
      <c r="K1128" s="14"/>
    </row>
    <row r="1129" spans="1:11" x14ac:dyDescent="0.3">
      <c r="A1129">
        <v>92210738</v>
      </c>
      <c r="B1129" t="s">
        <v>1153</v>
      </c>
      <c r="C1129" t="s">
        <v>237</v>
      </c>
      <c r="D1129" s="10">
        <v>89.639428571428581</v>
      </c>
      <c r="E1129" s="10">
        <v>205</v>
      </c>
      <c r="F1129" s="11">
        <v>48</v>
      </c>
      <c r="G1129" s="10">
        <v>4972.9000000000005</v>
      </c>
      <c r="H1129" s="12">
        <v>670.20742857142886</v>
      </c>
      <c r="I1129" s="13">
        <f t="shared" si="17"/>
        <v>0.13477194968155981</v>
      </c>
      <c r="K1129" s="14"/>
    </row>
    <row r="1130" spans="1:11" x14ac:dyDescent="0.3">
      <c r="A1130">
        <v>92210751</v>
      </c>
      <c r="B1130" t="s">
        <v>1154</v>
      </c>
      <c r="C1130" t="s">
        <v>237</v>
      </c>
      <c r="D1130" s="10">
        <v>0</v>
      </c>
      <c r="E1130" s="10">
        <v>8</v>
      </c>
      <c r="F1130" s="11">
        <v>21</v>
      </c>
      <c r="G1130" s="10">
        <v>168</v>
      </c>
      <c r="H1130" s="12">
        <v>168</v>
      </c>
      <c r="I1130" s="13">
        <f t="shared" si="17"/>
        <v>1</v>
      </c>
      <c r="K1130" s="14"/>
    </row>
    <row r="1131" spans="1:11" x14ac:dyDescent="0.3">
      <c r="A1131">
        <v>92210755</v>
      </c>
      <c r="B1131" t="s">
        <v>1155</v>
      </c>
      <c r="C1131" t="s">
        <v>237</v>
      </c>
      <c r="D1131" s="10">
        <v>0</v>
      </c>
      <c r="E1131" s="10">
        <v>265</v>
      </c>
      <c r="F1131" s="11">
        <v>1</v>
      </c>
      <c r="G1131" s="10">
        <v>169.5</v>
      </c>
      <c r="H1131" s="12">
        <v>169.5</v>
      </c>
      <c r="I1131" s="13">
        <f t="shared" si="17"/>
        <v>1</v>
      </c>
      <c r="K1131" s="14"/>
    </row>
    <row r="1132" spans="1:11" x14ac:dyDescent="0.3">
      <c r="A1132">
        <v>92210756</v>
      </c>
      <c r="B1132" t="s">
        <v>1156</v>
      </c>
      <c r="C1132" t="s">
        <v>237</v>
      </c>
      <c r="D1132" s="10">
        <v>0</v>
      </c>
      <c r="E1132" s="10">
        <v>8</v>
      </c>
      <c r="F1132" s="11">
        <v>21</v>
      </c>
      <c r="G1132" s="10">
        <v>168</v>
      </c>
      <c r="H1132" s="12">
        <v>168</v>
      </c>
      <c r="I1132" s="13">
        <f t="shared" si="17"/>
        <v>1</v>
      </c>
      <c r="K1132" s="14"/>
    </row>
    <row r="1133" spans="1:11" x14ac:dyDescent="0.3">
      <c r="A1133">
        <v>92210758</v>
      </c>
      <c r="B1133" t="s">
        <v>1157</v>
      </c>
      <c r="C1133" t="s">
        <v>237</v>
      </c>
      <c r="D1133" s="10">
        <v>8</v>
      </c>
      <c r="E1133" s="10">
        <v>8</v>
      </c>
      <c r="F1133" s="11">
        <v>973</v>
      </c>
      <c r="G1133" s="10">
        <v>7784</v>
      </c>
      <c r="H1133" s="12">
        <v>0</v>
      </c>
      <c r="I1133" s="13">
        <f t="shared" si="17"/>
        <v>0</v>
      </c>
      <c r="K1133" s="14"/>
    </row>
    <row r="1134" spans="1:11" x14ac:dyDescent="0.3">
      <c r="A1134">
        <v>92210767</v>
      </c>
      <c r="B1134" t="s">
        <v>1158</v>
      </c>
      <c r="C1134" t="s">
        <v>237</v>
      </c>
      <c r="D1134" s="10">
        <v>8</v>
      </c>
      <c r="E1134" s="10">
        <v>8</v>
      </c>
      <c r="F1134" s="11">
        <v>596</v>
      </c>
      <c r="G1134" s="10">
        <v>4768</v>
      </c>
      <c r="H1134" s="12">
        <v>0</v>
      </c>
      <c r="I1134" s="13">
        <f t="shared" si="17"/>
        <v>0</v>
      </c>
      <c r="K1134" s="14"/>
    </row>
    <row r="1135" spans="1:11" x14ac:dyDescent="0.3">
      <c r="A1135">
        <v>92210773</v>
      </c>
      <c r="B1135" t="s">
        <v>1159</v>
      </c>
      <c r="C1135" t="s">
        <v>237</v>
      </c>
      <c r="D1135" s="10">
        <v>8</v>
      </c>
      <c r="E1135" s="10">
        <v>8</v>
      </c>
      <c r="F1135" s="11">
        <v>5171</v>
      </c>
      <c r="G1135" s="10">
        <v>41368</v>
      </c>
      <c r="H1135" s="12">
        <v>0</v>
      </c>
      <c r="I1135" s="13">
        <f t="shared" si="17"/>
        <v>0</v>
      </c>
      <c r="K1135" s="14"/>
    </row>
    <row r="1136" spans="1:11" x14ac:dyDescent="0.3">
      <c r="A1136">
        <v>92210779</v>
      </c>
      <c r="B1136" t="s">
        <v>1160</v>
      </c>
      <c r="C1136" t="s">
        <v>237</v>
      </c>
      <c r="D1136" s="10">
        <v>8</v>
      </c>
      <c r="E1136" s="10">
        <v>8</v>
      </c>
      <c r="F1136" s="11">
        <v>195</v>
      </c>
      <c r="G1136" s="10">
        <v>1560</v>
      </c>
      <c r="H1136" s="12">
        <v>0</v>
      </c>
      <c r="I1136" s="13">
        <f t="shared" si="17"/>
        <v>0</v>
      </c>
      <c r="K1136" s="14"/>
    </row>
    <row r="1137" spans="1:11" x14ac:dyDescent="0.3">
      <c r="A1137">
        <v>92210782</v>
      </c>
      <c r="B1137" t="s">
        <v>1161</v>
      </c>
      <c r="C1137" t="s">
        <v>237</v>
      </c>
      <c r="D1137" s="10">
        <v>8</v>
      </c>
      <c r="E1137" s="10">
        <v>8</v>
      </c>
      <c r="F1137" s="11">
        <v>28</v>
      </c>
      <c r="G1137" s="10">
        <v>224</v>
      </c>
      <c r="H1137" s="12">
        <v>0</v>
      </c>
      <c r="I1137" s="13">
        <f t="shared" si="17"/>
        <v>0</v>
      </c>
      <c r="K1137" s="14"/>
    </row>
    <row r="1138" spans="1:11" x14ac:dyDescent="0.3">
      <c r="A1138">
        <v>92210791</v>
      </c>
      <c r="B1138" t="s">
        <v>1162</v>
      </c>
      <c r="C1138" t="s">
        <v>237</v>
      </c>
      <c r="D1138" s="10">
        <v>8</v>
      </c>
      <c r="E1138" s="10">
        <v>8</v>
      </c>
      <c r="F1138" s="11">
        <v>6</v>
      </c>
      <c r="G1138" s="10">
        <v>48</v>
      </c>
      <c r="H1138" s="12">
        <v>0</v>
      </c>
      <c r="I1138" s="13">
        <f t="shared" si="17"/>
        <v>0</v>
      </c>
      <c r="K1138" s="14"/>
    </row>
    <row r="1139" spans="1:11" x14ac:dyDescent="0.3">
      <c r="A1139">
        <v>92210797</v>
      </c>
      <c r="B1139" t="s">
        <v>1163</v>
      </c>
      <c r="C1139" t="s">
        <v>237</v>
      </c>
      <c r="D1139" s="10">
        <v>8</v>
      </c>
      <c r="E1139" s="10">
        <v>8</v>
      </c>
      <c r="F1139" s="11">
        <v>420</v>
      </c>
      <c r="G1139" s="10">
        <v>3360</v>
      </c>
      <c r="H1139" s="12">
        <v>0</v>
      </c>
      <c r="I1139" s="13">
        <f t="shared" si="17"/>
        <v>0</v>
      </c>
      <c r="K1139" s="14"/>
    </row>
    <row r="1140" spans="1:11" x14ac:dyDescent="0.3">
      <c r="A1140">
        <v>92210808</v>
      </c>
      <c r="B1140" t="s">
        <v>1164</v>
      </c>
      <c r="C1140" t="s">
        <v>237</v>
      </c>
      <c r="D1140" s="10">
        <v>25</v>
      </c>
      <c r="E1140" s="10">
        <v>25</v>
      </c>
      <c r="F1140" s="11">
        <v>509</v>
      </c>
      <c r="G1140" s="10">
        <v>12725</v>
      </c>
      <c r="H1140" s="12">
        <v>0</v>
      </c>
      <c r="I1140" s="13">
        <f t="shared" si="17"/>
        <v>0</v>
      </c>
      <c r="K1140" s="14"/>
    </row>
    <row r="1141" spans="1:11" x14ac:dyDescent="0.3">
      <c r="A1141">
        <v>92210816</v>
      </c>
      <c r="B1141" t="s">
        <v>1165</v>
      </c>
      <c r="C1141" t="s">
        <v>237</v>
      </c>
      <c r="D1141" s="10">
        <v>41.5</v>
      </c>
      <c r="E1141" s="10">
        <v>43.5</v>
      </c>
      <c r="F1141" s="11">
        <v>55</v>
      </c>
      <c r="G1141" s="10">
        <v>2312.5</v>
      </c>
      <c r="H1141" s="12">
        <v>30</v>
      </c>
      <c r="I1141" s="13">
        <f t="shared" si="17"/>
        <v>1.2972972972972972E-2</v>
      </c>
      <c r="K1141" s="14"/>
    </row>
    <row r="1142" spans="1:11" x14ac:dyDescent="0.3">
      <c r="A1142">
        <v>92210818</v>
      </c>
      <c r="B1142" t="s">
        <v>1166</v>
      </c>
      <c r="C1142" t="s">
        <v>237</v>
      </c>
      <c r="D1142" s="10">
        <v>0</v>
      </c>
      <c r="E1142" s="10">
        <v>8</v>
      </c>
      <c r="F1142" s="11">
        <v>6</v>
      </c>
      <c r="G1142" s="10">
        <v>48</v>
      </c>
      <c r="H1142" s="12">
        <v>48</v>
      </c>
      <c r="I1142" s="13">
        <f t="shared" si="17"/>
        <v>1</v>
      </c>
      <c r="K1142" s="14"/>
    </row>
    <row r="1143" spans="1:11" x14ac:dyDescent="0.3">
      <c r="A1143">
        <v>92210834</v>
      </c>
      <c r="B1143" t="s">
        <v>1167</v>
      </c>
      <c r="C1143" t="s">
        <v>237</v>
      </c>
      <c r="D1143" s="10">
        <v>0</v>
      </c>
      <c r="E1143" s="10">
        <v>8</v>
      </c>
      <c r="F1143" s="11">
        <v>17</v>
      </c>
      <c r="G1143" s="10">
        <v>136</v>
      </c>
      <c r="H1143" s="12">
        <v>136</v>
      </c>
      <c r="I1143" s="13">
        <f t="shared" si="17"/>
        <v>1</v>
      </c>
      <c r="K1143" s="14"/>
    </row>
    <row r="1144" spans="1:11" x14ac:dyDescent="0.3">
      <c r="A1144">
        <v>92210836</v>
      </c>
      <c r="B1144" t="s">
        <v>1168</v>
      </c>
      <c r="C1144" t="s">
        <v>237</v>
      </c>
      <c r="D1144" s="10">
        <v>8</v>
      </c>
      <c r="E1144" s="10">
        <v>8</v>
      </c>
      <c r="F1144" s="11">
        <v>1984</v>
      </c>
      <c r="G1144" s="10">
        <v>15872</v>
      </c>
      <c r="H1144" s="12">
        <v>0</v>
      </c>
      <c r="I1144" s="13">
        <f t="shared" si="17"/>
        <v>0</v>
      </c>
      <c r="K1144" s="14"/>
    </row>
    <row r="1145" spans="1:11" x14ac:dyDescent="0.3">
      <c r="A1145">
        <v>92210844</v>
      </c>
      <c r="B1145" t="s">
        <v>1169</v>
      </c>
      <c r="C1145" t="s">
        <v>237</v>
      </c>
      <c r="D1145" s="10">
        <v>8</v>
      </c>
      <c r="E1145" s="10">
        <v>8</v>
      </c>
      <c r="F1145" s="11">
        <v>121</v>
      </c>
      <c r="G1145" s="10">
        <v>968</v>
      </c>
      <c r="H1145" s="12">
        <v>0</v>
      </c>
      <c r="I1145" s="13">
        <f t="shared" si="17"/>
        <v>0</v>
      </c>
      <c r="K1145" s="14"/>
    </row>
    <row r="1146" spans="1:11" x14ac:dyDescent="0.3">
      <c r="A1146">
        <v>92210856</v>
      </c>
      <c r="B1146" t="s">
        <v>1170</v>
      </c>
      <c r="C1146" t="s">
        <v>237</v>
      </c>
      <c r="D1146" s="10">
        <v>8</v>
      </c>
      <c r="E1146" s="10">
        <v>8</v>
      </c>
      <c r="F1146" s="11">
        <v>147</v>
      </c>
      <c r="G1146" s="10">
        <v>1176</v>
      </c>
      <c r="H1146" s="12">
        <v>0</v>
      </c>
      <c r="I1146" s="13">
        <f t="shared" si="17"/>
        <v>0</v>
      </c>
      <c r="K1146" s="14"/>
    </row>
    <row r="1147" spans="1:11" x14ac:dyDescent="0.3">
      <c r="A1147">
        <v>92210862</v>
      </c>
      <c r="B1147" t="s">
        <v>1171</v>
      </c>
      <c r="C1147" t="s">
        <v>237</v>
      </c>
      <c r="D1147" s="10">
        <v>25</v>
      </c>
      <c r="E1147" s="10">
        <v>25</v>
      </c>
      <c r="F1147" s="11">
        <v>783</v>
      </c>
      <c r="G1147" s="10">
        <v>19575</v>
      </c>
      <c r="H1147" s="12">
        <v>0</v>
      </c>
      <c r="I1147" s="13">
        <f t="shared" si="17"/>
        <v>0</v>
      </c>
      <c r="K1147" s="14"/>
    </row>
    <row r="1148" spans="1:11" x14ac:dyDescent="0.3">
      <c r="A1148">
        <v>92210880</v>
      </c>
      <c r="B1148" t="s">
        <v>1172</v>
      </c>
      <c r="C1148" t="s">
        <v>237</v>
      </c>
      <c r="D1148" s="10">
        <v>0</v>
      </c>
      <c r="E1148" s="10">
        <v>632.84</v>
      </c>
      <c r="F1148" s="11">
        <v>1</v>
      </c>
      <c r="G1148" s="10">
        <v>632.84</v>
      </c>
      <c r="H1148" s="12">
        <v>632.84</v>
      </c>
      <c r="I1148" s="13">
        <f t="shared" si="17"/>
        <v>1</v>
      </c>
      <c r="K1148" s="14"/>
    </row>
    <row r="1149" spans="1:11" x14ac:dyDescent="0.3">
      <c r="A1149">
        <v>92210881</v>
      </c>
      <c r="B1149" t="s">
        <v>1173</v>
      </c>
      <c r="C1149" t="s">
        <v>237</v>
      </c>
      <c r="D1149" s="10">
        <v>8</v>
      </c>
      <c r="E1149" s="10">
        <v>8</v>
      </c>
      <c r="F1149" s="11">
        <v>831</v>
      </c>
      <c r="G1149" s="10">
        <v>6648</v>
      </c>
      <c r="H1149" s="12">
        <v>0</v>
      </c>
      <c r="I1149" s="13">
        <f t="shared" si="17"/>
        <v>0</v>
      </c>
      <c r="K1149" s="14"/>
    </row>
    <row r="1150" spans="1:11" x14ac:dyDescent="0.3">
      <c r="A1150">
        <v>92210886</v>
      </c>
      <c r="B1150" t="s">
        <v>1174</v>
      </c>
      <c r="C1150" t="s">
        <v>237</v>
      </c>
      <c r="D1150" s="10">
        <v>8</v>
      </c>
      <c r="E1150" s="10">
        <v>8</v>
      </c>
      <c r="F1150" s="11">
        <v>52</v>
      </c>
      <c r="G1150" s="10">
        <v>416</v>
      </c>
      <c r="H1150" s="12">
        <v>0</v>
      </c>
      <c r="I1150" s="13">
        <f t="shared" si="17"/>
        <v>0</v>
      </c>
      <c r="K1150" s="14"/>
    </row>
    <row r="1151" spans="1:11" x14ac:dyDescent="0.3">
      <c r="A1151">
        <v>92210889</v>
      </c>
      <c r="B1151" t="s">
        <v>1144</v>
      </c>
      <c r="C1151" t="s">
        <v>237</v>
      </c>
      <c r="D1151" s="10">
        <v>13.313333333333333</v>
      </c>
      <c r="E1151" s="10">
        <v>15</v>
      </c>
      <c r="F1151" s="11">
        <v>6</v>
      </c>
      <c r="G1151" s="10">
        <v>70.94</v>
      </c>
      <c r="H1151" s="12">
        <v>-8.9399999999999977</v>
      </c>
      <c r="I1151" s="13">
        <f t="shared" si="17"/>
        <v>-0.12602199041443471</v>
      </c>
      <c r="K1151" s="14"/>
    </row>
    <row r="1152" spans="1:11" x14ac:dyDescent="0.3">
      <c r="A1152">
        <v>92210894</v>
      </c>
      <c r="B1152" t="s">
        <v>1175</v>
      </c>
      <c r="C1152" t="s">
        <v>237</v>
      </c>
      <c r="D1152" s="10">
        <v>16.098666666666666</v>
      </c>
      <c r="E1152" s="10">
        <v>15.761111111111113</v>
      </c>
      <c r="F1152" s="11">
        <v>18</v>
      </c>
      <c r="G1152" s="10">
        <v>283.70000000000005</v>
      </c>
      <c r="H1152" s="12">
        <v>-6.075999999999965</v>
      </c>
      <c r="I1152" s="13">
        <f t="shared" si="17"/>
        <v>-2.1416989777934312E-2</v>
      </c>
      <c r="K1152" s="14"/>
    </row>
    <row r="1153" spans="1:11" x14ac:dyDescent="0.3">
      <c r="A1153">
        <v>92210895</v>
      </c>
      <c r="B1153" t="s">
        <v>1176</v>
      </c>
      <c r="C1153" t="s">
        <v>237</v>
      </c>
      <c r="D1153" s="10">
        <v>16.060707964601768</v>
      </c>
      <c r="E1153" s="10">
        <v>16</v>
      </c>
      <c r="F1153" s="11">
        <v>47</v>
      </c>
      <c r="G1153" s="10">
        <v>752</v>
      </c>
      <c r="H1153" s="12">
        <v>-2.853274336283107</v>
      </c>
      <c r="I1153" s="13">
        <f t="shared" si="17"/>
        <v>-3.7942477876105147E-3</v>
      </c>
      <c r="K1153" s="14"/>
    </row>
    <row r="1154" spans="1:11" x14ac:dyDescent="0.3">
      <c r="A1154">
        <v>92210905</v>
      </c>
      <c r="B1154" t="s">
        <v>1177</v>
      </c>
      <c r="C1154" t="s">
        <v>237</v>
      </c>
      <c r="D1154" s="10">
        <v>8</v>
      </c>
      <c r="E1154" s="10">
        <v>8</v>
      </c>
      <c r="F1154" s="11">
        <v>1447</v>
      </c>
      <c r="G1154" s="10">
        <v>11576</v>
      </c>
      <c r="H1154" s="12">
        <v>0</v>
      </c>
      <c r="I1154" s="13">
        <f t="shared" si="17"/>
        <v>0</v>
      </c>
      <c r="K1154" s="14"/>
    </row>
    <row r="1155" spans="1:11" x14ac:dyDescent="0.3">
      <c r="A1155">
        <v>92210908</v>
      </c>
      <c r="B1155" t="s">
        <v>1178</v>
      </c>
      <c r="C1155" t="s">
        <v>237</v>
      </c>
      <c r="D1155" s="10">
        <v>74.923333333333332</v>
      </c>
      <c r="E1155" s="10">
        <v>83.262</v>
      </c>
      <c r="F1155" s="11">
        <v>5</v>
      </c>
      <c r="G1155" s="10">
        <v>416.31</v>
      </c>
      <c r="H1155" s="12">
        <v>41.693333333333328</v>
      </c>
      <c r="I1155" s="13">
        <f t="shared" ref="I1155:I1218" si="18">+IFERROR(H1155/G1155,0)</f>
        <v>0.1001497281673112</v>
      </c>
      <c r="K1155" s="14"/>
    </row>
    <row r="1156" spans="1:11" x14ac:dyDescent="0.3">
      <c r="A1156">
        <v>92210914</v>
      </c>
      <c r="B1156" t="s">
        <v>1179</v>
      </c>
      <c r="C1156" t="s">
        <v>237</v>
      </c>
      <c r="D1156" s="10">
        <v>9.120000000000001</v>
      </c>
      <c r="E1156" s="10">
        <v>9</v>
      </c>
      <c r="F1156" s="11">
        <v>57</v>
      </c>
      <c r="G1156" s="10">
        <v>484.16</v>
      </c>
      <c r="H1156" s="12">
        <v>-35.680000000000007</v>
      </c>
      <c r="I1156" s="13">
        <f t="shared" si="18"/>
        <v>-7.3694646397885005E-2</v>
      </c>
      <c r="K1156" s="14"/>
    </row>
    <row r="1157" spans="1:11" x14ac:dyDescent="0.3">
      <c r="A1157">
        <v>92210915</v>
      </c>
      <c r="B1157" t="s">
        <v>1180</v>
      </c>
      <c r="C1157" t="s">
        <v>237</v>
      </c>
      <c r="D1157" s="10">
        <v>1039</v>
      </c>
      <c r="E1157" s="10">
        <v>1039</v>
      </c>
      <c r="F1157" s="11">
        <v>4</v>
      </c>
      <c r="G1157" s="10">
        <v>4156</v>
      </c>
      <c r="H1157" s="12">
        <v>0</v>
      </c>
      <c r="I1157" s="13">
        <f t="shared" si="18"/>
        <v>0</v>
      </c>
      <c r="K1157" s="14"/>
    </row>
    <row r="1158" spans="1:11" x14ac:dyDescent="0.3">
      <c r="A1158">
        <v>92210916</v>
      </c>
      <c r="B1158" t="s">
        <v>1181</v>
      </c>
      <c r="C1158" t="s">
        <v>237</v>
      </c>
      <c r="D1158" s="10">
        <v>63.967488372093023</v>
      </c>
      <c r="E1158" s="10">
        <v>65.5</v>
      </c>
      <c r="F1158" s="11">
        <v>116</v>
      </c>
      <c r="G1158" s="10">
        <v>7536.05</v>
      </c>
      <c r="H1158" s="12">
        <v>115.82134883721028</v>
      </c>
      <c r="I1158" s="13">
        <f t="shared" si="18"/>
        <v>1.5368972981496976E-2</v>
      </c>
      <c r="K1158" s="14"/>
    </row>
    <row r="1159" spans="1:11" x14ac:dyDescent="0.3">
      <c r="A1159">
        <v>92210923</v>
      </c>
      <c r="B1159" t="s">
        <v>1154</v>
      </c>
      <c r="C1159" t="s">
        <v>237</v>
      </c>
      <c r="D1159" s="10">
        <v>8</v>
      </c>
      <c r="E1159" s="10">
        <v>8</v>
      </c>
      <c r="F1159" s="11">
        <v>191</v>
      </c>
      <c r="G1159" s="10">
        <v>1528</v>
      </c>
      <c r="H1159" s="12">
        <v>0</v>
      </c>
      <c r="I1159" s="13">
        <f t="shared" si="18"/>
        <v>0</v>
      </c>
      <c r="K1159" s="14"/>
    </row>
    <row r="1160" spans="1:11" x14ac:dyDescent="0.3">
      <c r="A1160">
        <v>92210931</v>
      </c>
      <c r="B1160" t="s">
        <v>1182</v>
      </c>
      <c r="C1160" t="s">
        <v>1041</v>
      </c>
      <c r="D1160" s="10">
        <v>25.973333333333336</v>
      </c>
      <c r="E1160" s="10">
        <v>26.068571428571428</v>
      </c>
      <c r="F1160" s="11">
        <v>14</v>
      </c>
      <c r="G1160" s="10">
        <v>364.96</v>
      </c>
      <c r="H1160" s="12">
        <v>1.3333333333332575</v>
      </c>
      <c r="I1160" s="13">
        <f t="shared" si="18"/>
        <v>3.6533684056698204E-3</v>
      </c>
      <c r="K1160" s="14"/>
    </row>
    <row r="1161" spans="1:11" x14ac:dyDescent="0.3">
      <c r="A1161">
        <v>92210942</v>
      </c>
      <c r="B1161" t="s">
        <v>1183</v>
      </c>
      <c r="C1161" t="s">
        <v>237</v>
      </c>
      <c r="D1161" s="10">
        <v>8</v>
      </c>
      <c r="E1161" s="10">
        <v>8</v>
      </c>
      <c r="F1161" s="11">
        <v>165</v>
      </c>
      <c r="G1161" s="10">
        <v>1320</v>
      </c>
      <c r="H1161" s="12">
        <v>0</v>
      </c>
      <c r="I1161" s="13">
        <f t="shared" si="18"/>
        <v>0</v>
      </c>
      <c r="K1161" s="14"/>
    </row>
    <row r="1162" spans="1:11" x14ac:dyDescent="0.3">
      <c r="A1162">
        <v>92210944</v>
      </c>
      <c r="B1162" t="s">
        <v>1184</v>
      </c>
      <c r="C1162" t="s">
        <v>237</v>
      </c>
      <c r="D1162" s="10">
        <v>88.407860696517417</v>
      </c>
      <c r="E1162" s="10">
        <v>141.5</v>
      </c>
      <c r="F1162" s="11">
        <v>38</v>
      </c>
      <c r="G1162" s="10">
        <v>3302.1</v>
      </c>
      <c r="H1162" s="12">
        <v>-57.398706467662123</v>
      </c>
      <c r="I1162" s="13">
        <f t="shared" si="18"/>
        <v>-1.7382485832549626E-2</v>
      </c>
      <c r="K1162" s="14"/>
    </row>
    <row r="1163" spans="1:11" x14ac:dyDescent="0.3">
      <c r="A1163">
        <v>92210945</v>
      </c>
      <c r="B1163" t="s">
        <v>1185</v>
      </c>
      <c r="C1163" t="s">
        <v>237</v>
      </c>
      <c r="D1163" s="10">
        <v>0</v>
      </c>
      <c r="E1163" s="10">
        <v>8</v>
      </c>
      <c r="F1163" s="11">
        <v>3</v>
      </c>
      <c r="G1163" s="10">
        <v>24</v>
      </c>
      <c r="H1163" s="12">
        <v>24</v>
      </c>
      <c r="I1163" s="13">
        <f t="shared" si="18"/>
        <v>1</v>
      </c>
      <c r="K1163" s="14"/>
    </row>
    <row r="1164" spans="1:11" x14ac:dyDescent="0.3">
      <c r="A1164">
        <v>92210946</v>
      </c>
      <c r="B1164" t="s">
        <v>1186</v>
      </c>
      <c r="C1164" t="s">
        <v>237</v>
      </c>
      <c r="D1164" s="10">
        <v>8.5</v>
      </c>
      <c r="E1164" s="10">
        <v>10.173076923076923</v>
      </c>
      <c r="F1164" s="11">
        <v>104</v>
      </c>
      <c r="G1164" s="10">
        <v>1058</v>
      </c>
      <c r="H1164" s="12">
        <v>174</v>
      </c>
      <c r="I1164" s="13">
        <f t="shared" si="18"/>
        <v>0.16446124763705103</v>
      </c>
      <c r="K1164" s="14"/>
    </row>
    <row r="1165" spans="1:11" x14ac:dyDescent="0.3">
      <c r="A1165">
        <v>92210951</v>
      </c>
      <c r="B1165" t="s">
        <v>1187</v>
      </c>
      <c r="C1165" t="s">
        <v>237</v>
      </c>
      <c r="D1165" s="10">
        <v>8</v>
      </c>
      <c r="E1165" s="10">
        <v>8</v>
      </c>
      <c r="F1165" s="11">
        <v>3849</v>
      </c>
      <c r="G1165" s="10">
        <v>30792</v>
      </c>
      <c r="H1165" s="12">
        <v>0</v>
      </c>
      <c r="I1165" s="13">
        <f t="shared" si="18"/>
        <v>0</v>
      </c>
      <c r="K1165" s="14"/>
    </row>
    <row r="1166" spans="1:11" x14ac:dyDescent="0.3">
      <c r="A1166">
        <v>92210956</v>
      </c>
      <c r="B1166" t="s">
        <v>1188</v>
      </c>
      <c r="C1166" t="s">
        <v>237</v>
      </c>
      <c r="D1166" s="10">
        <v>8</v>
      </c>
      <c r="E1166" s="10">
        <v>8</v>
      </c>
      <c r="F1166" s="11">
        <v>666</v>
      </c>
      <c r="G1166" s="10">
        <v>5328</v>
      </c>
      <c r="H1166" s="12">
        <v>0</v>
      </c>
      <c r="I1166" s="13">
        <f t="shared" si="18"/>
        <v>0</v>
      </c>
      <c r="K1166" s="14"/>
    </row>
    <row r="1167" spans="1:11" x14ac:dyDescent="0.3">
      <c r="A1167">
        <v>92210958</v>
      </c>
      <c r="B1167" t="s">
        <v>1189</v>
      </c>
      <c r="C1167" t="s">
        <v>237</v>
      </c>
      <c r="D1167" s="10">
        <v>0</v>
      </c>
      <c r="E1167" s="10">
        <v>8</v>
      </c>
      <c r="F1167" s="11">
        <v>10</v>
      </c>
      <c r="G1167" s="10">
        <v>80</v>
      </c>
      <c r="H1167" s="12">
        <v>80</v>
      </c>
      <c r="I1167" s="13">
        <f t="shared" si="18"/>
        <v>1</v>
      </c>
      <c r="K1167" s="14"/>
    </row>
    <row r="1168" spans="1:11" x14ac:dyDescent="0.3">
      <c r="A1168">
        <v>92210960</v>
      </c>
      <c r="B1168" t="s">
        <v>1190</v>
      </c>
      <c r="C1168" t="s">
        <v>237</v>
      </c>
      <c r="D1168" s="10">
        <v>0</v>
      </c>
      <c r="E1168" s="10">
        <v>33</v>
      </c>
      <c r="F1168" s="11">
        <v>7</v>
      </c>
      <c r="G1168" s="10">
        <v>217</v>
      </c>
      <c r="H1168" s="12">
        <v>217</v>
      </c>
      <c r="I1168" s="13">
        <f t="shared" si="18"/>
        <v>1</v>
      </c>
      <c r="K1168" s="14"/>
    </row>
    <row r="1169" spans="1:11" x14ac:dyDescent="0.3">
      <c r="A1169">
        <v>92210963</v>
      </c>
      <c r="B1169" t="s">
        <v>1191</v>
      </c>
      <c r="C1169" t="s">
        <v>237</v>
      </c>
      <c r="D1169" s="10">
        <v>279</v>
      </c>
      <c r="E1169" s="10">
        <v>388.5</v>
      </c>
      <c r="F1169" s="11">
        <v>11</v>
      </c>
      <c r="G1169" s="10">
        <v>3084.56</v>
      </c>
      <c r="H1169" s="12">
        <v>15.5600000000004</v>
      </c>
      <c r="I1169" s="13">
        <f t="shared" si="18"/>
        <v>5.0444796016288875E-3</v>
      </c>
      <c r="K1169" s="14"/>
    </row>
    <row r="1170" spans="1:11" x14ac:dyDescent="0.3">
      <c r="A1170">
        <v>92210967</v>
      </c>
      <c r="B1170" t="s">
        <v>1192</v>
      </c>
      <c r="C1170" t="s">
        <v>237</v>
      </c>
      <c r="D1170" s="10">
        <v>0</v>
      </c>
      <c r="E1170" s="10">
        <v>8</v>
      </c>
      <c r="F1170" s="11">
        <v>17</v>
      </c>
      <c r="G1170" s="10">
        <v>136</v>
      </c>
      <c r="H1170" s="12">
        <v>136</v>
      </c>
      <c r="I1170" s="13">
        <f t="shared" si="18"/>
        <v>1</v>
      </c>
      <c r="K1170" s="14"/>
    </row>
    <row r="1171" spans="1:11" x14ac:dyDescent="0.3">
      <c r="A1171">
        <v>92210973</v>
      </c>
      <c r="B1171" t="s">
        <v>1193</v>
      </c>
      <c r="C1171" t="s">
        <v>237</v>
      </c>
      <c r="D1171" s="10">
        <v>25</v>
      </c>
      <c r="E1171" s="10">
        <v>25</v>
      </c>
      <c r="F1171" s="11">
        <v>85</v>
      </c>
      <c r="G1171" s="10">
        <v>2125</v>
      </c>
      <c r="H1171" s="12">
        <v>0</v>
      </c>
      <c r="I1171" s="13">
        <f t="shared" si="18"/>
        <v>0</v>
      </c>
      <c r="K1171" s="14"/>
    </row>
    <row r="1172" spans="1:11" x14ac:dyDescent="0.3">
      <c r="A1172">
        <v>92210974</v>
      </c>
      <c r="B1172" t="s">
        <v>1194</v>
      </c>
      <c r="C1172" t="s">
        <v>237</v>
      </c>
      <c r="D1172" s="10">
        <v>8</v>
      </c>
      <c r="E1172" s="10">
        <v>8</v>
      </c>
      <c r="F1172" s="11">
        <v>22</v>
      </c>
      <c r="G1172" s="10">
        <v>176</v>
      </c>
      <c r="H1172" s="12">
        <v>0</v>
      </c>
      <c r="I1172" s="13">
        <f t="shared" si="18"/>
        <v>0</v>
      </c>
      <c r="K1172" s="14"/>
    </row>
    <row r="1173" spans="1:11" x14ac:dyDescent="0.3">
      <c r="A1173">
        <v>92210982</v>
      </c>
      <c r="B1173" t="s">
        <v>1195</v>
      </c>
      <c r="C1173" t="s">
        <v>237</v>
      </c>
      <c r="D1173" s="10">
        <v>0</v>
      </c>
      <c r="E1173" s="10">
        <v>16</v>
      </c>
      <c r="F1173" s="11">
        <v>17</v>
      </c>
      <c r="G1173" s="10">
        <v>272</v>
      </c>
      <c r="H1173" s="12">
        <v>272</v>
      </c>
      <c r="I1173" s="13">
        <f t="shared" si="18"/>
        <v>1</v>
      </c>
      <c r="K1173" s="14"/>
    </row>
    <row r="1174" spans="1:11" x14ac:dyDescent="0.3">
      <c r="A1174">
        <v>92210984</v>
      </c>
      <c r="B1174" t="s">
        <v>1196</v>
      </c>
      <c r="C1174" t="s">
        <v>237</v>
      </c>
      <c r="D1174" s="10">
        <v>8</v>
      </c>
      <c r="E1174" s="10">
        <v>8</v>
      </c>
      <c r="F1174" s="11">
        <v>286</v>
      </c>
      <c r="G1174" s="10">
        <v>2288</v>
      </c>
      <c r="H1174" s="12">
        <v>0</v>
      </c>
      <c r="I1174" s="13">
        <f t="shared" si="18"/>
        <v>0</v>
      </c>
      <c r="K1174" s="14"/>
    </row>
    <row r="1175" spans="1:11" x14ac:dyDescent="0.3">
      <c r="A1175">
        <v>92210985</v>
      </c>
      <c r="B1175" t="s">
        <v>1197</v>
      </c>
      <c r="C1175" t="s">
        <v>237</v>
      </c>
      <c r="D1175" s="10">
        <v>405</v>
      </c>
      <c r="E1175" s="10">
        <v>429.5</v>
      </c>
      <c r="F1175" s="11">
        <v>7</v>
      </c>
      <c r="G1175" s="10">
        <v>2814.52</v>
      </c>
      <c r="H1175" s="12">
        <v>-20.480000000000018</v>
      </c>
      <c r="I1175" s="13">
        <f t="shared" si="18"/>
        <v>-7.2765515967198732E-3</v>
      </c>
      <c r="K1175" s="14"/>
    </row>
    <row r="1176" spans="1:11" x14ac:dyDescent="0.3">
      <c r="A1176">
        <v>92210993</v>
      </c>
      <c r="B1176" t="s">
        <v>1198</v>
      </c>
      <c r="C1176" t="s">
        <v>237</v>
      </c>
      <c r="D1176" s="10">
        <v>23.991</v>
      </c>
      <c r="E1176" s="10">
        <v>24</v>
      </c>
      <c r="F1176" s="11">
        <v>3</v>
      </c>
      <c r="G1176" s="10">
        <v>72</v>
      </c>
      <c r="H1176" s="12">
        <v>2.7000000000001023E-2</v>
      </c>
      <c r="I1176" s="13">
        <f t="shared" si="18"/>
        <v>3.7500000000001421E-4</v>
      </c>
      <c r="K1176" s="14"/>
    </row>
    <row r="1177" spans="1:11" x14ac:dyDescent="0.3">
      <c r="A1177">
        <v>92210994</v>
      </c>
      <c r="B1177" t="s">
        <v>1098</v>
      </c>
      <c r="C1177" t="s">
        <v>237</v>
      </c>
      <c r="D1177" s="10">
        <v>0</v>
      </c>
      <c r="E1177" s="10">
        <v>51.213333333333331</v>
      </c>
      <c r="F1177" s="11">
        <v>3</v>
      </c>
      <c r="G1177" s="10">
        <v>153.63999999999999</v>
      </c>
      <c r="H1177" s="12">
        <v>153.63999999999999</v>
      </c>
      <c r="I1177" s="13">
        <f t="shared" si="18"/>
        <v>1</v>
      </c>
      <c r="K1177" s="14"/>
    </row>
    <row r="1178" spans="1:11" x14ac:dyDescent="0.3">
      <c r="A1178">
        <v>92211003</v>
      </c>
      <c r="B1178" t="s">
        <v>1199</v>
      </c>
      <c r="C1178" t="s">
        <v>237</v>
      </c>
      <c r="D1178" s="10">
        <v>15.2</v>
      </c>
      <c r="E1178" s="10">
        <v>15.978082191780823</v>
      </c>
      <c r="F1178" s="11">
        <v>73</v>
      </c>
      <c r="G1178" s="10">
        <v>1166.4000000000001</v>
      </c>
      <c r="H1178" s="12">
        <v>56.800000000000182</v>
      </c>
      <c r="I1178" s="13">
        <f t="shared" si="18"/>
        <v>4.869684499314144E-2</v>
      </c>
      <c r="K1178" s="14"/>
    </row>
    <row r="1179" spans="1:11" x14ac:dyDescent="0.3">
      <c r="A1179">
        <v>92211005</v>
      </c>
      <c r="B1179" t="s">
        <v>1200</v>
      </c>
      <c r="C1179" t="s">
        <v>237</v>
      </c>
      <c r="D1179" s="10">
        <v>8</v>
      </c>
      <c r="E1179" s="10">
        <v>8</v>
      </c>
      <c r="F1179" s="11">
        <v>2114</v>
      </c>
      <c r="G1179" s="10">
        <v>16912</v>
      </c>
      <c r="H1179" s="12">
        <v>0</v>
      </c>
      <c r="I1179" s="13">
        <f t="shared" si="18"/>
        <v>0</v>
      </c>
      <c r="K1179" s="14"/>
    </row>
    <row r="1180" spans="1:11" x14ac:dyDescent="0.3">
      <c r="A1180">
        <v>92211006</v>
      </c>
      <c r="B1180" t="s">
        <v>1201</v>
      </c>
      <c r="C1180" t="s">
        <v>237</v>
      </c>
      <c r="D1180" s="10">
        <v>0</v>
      </c>
      <c r="E1180" s="10">
        <v>8</v>
      </c>
      <c r="F1180" s="11">
        <v>38</v>
      </c>
      <c r="G1180" s="10">
        <v>304</v>
      </c>
      <c r="H1180" s="12">
        <v>304</v>
      </c>
      <c r="I1180" s="13">
        <f t="shared" si="18"/>
        <v>1</v>
      </c>
      <c r="K1180" s="14"/>
    </row>
    <row r="1181" spans="1:11" x14ac:dyDescent="0.3">
      <c r="A1181">
        <v>92211015</v>
      </c>
      <c r="B1181" t="s">
        <v>1202</v>
      </c>
      <c r="C1181" t="s">
        <v>237</v>
      </c>
      <c r="D1181" s="10">
        <v>8</v>
      </c>
      <c r="E1181" s="10">
        <v>8</v>
      </c>
      <c r="F1181" s="11">
        <v>1617</v>
      </c>
      <c r="G1181" s="10">
        <v>12936</v>
      </c>
      <c r="H1181" s="12">
        <v>0</v>
      </c>
      <c r="I1181" s="13">
        <f t="shared" si="18"/>
        <v>0</v>
      </c>
      <c r="K1181" s="14"/>
    </row>
    <row r="1182" spans="1:11" x14ac:dyDescent="0.3">
      <c r="A1182">
        <v>92211022</v>
      </c>
      <c r="B1182" t="s">
        <v>1203</v>
      </c>
      <c r="C1182" t="s">
        <v>237</v>
      </c>
      <c r="D1182" s="10">
        <v>182.2</v>
      </c>
      <c r="E1182" s="10">
        <v>182.2</v>
      </c>
      <c r="F1182" s="11">
        <v>1</v>
      </c>
      <c r="G1182" s="10">
        <v>182.2</v>
      </c>
      <c r="H1182" s="12">
        <v>0</v>
      </c>
      <c r="I1182" s="13">
        <f t="shared" si="18"/>
        <v>0</v>
      </c>
      <c r="K1182" s="14"/>
    </row>
    <row r="1183" spans="1:11" x14ac:dyDescent="0.3">
      <c r="A1183">
        <v>92211030</v>
      </c>
      <c r="B1183" t="s">
        <v>1204</v>
      </c>
      <c r="C1183" t="s">
        <v>237</v>
      </c>
      <c r="D1183" s="10">
        <v>0</v>
      </c>
      <c r="E1183" s="10">
        <v>8</v>
      </c>
      <c r="F1183" s="11">
        <v>1</v>
      </c>
      <c r="G1183" s="10">
        <v>8</v>
      </c>
      <c r="H1183" s="12">
        <v>8</v>
      </c>
      <c r="I1183" s="13">
        <f t="shared" si="18"/>
        <v>1</v>
      </c>
      <c r="K1183" s="14"/>
    </row>
    <row r="1184" spans="1:11" x14ac:dyDescent="0.3">
      <c r="A1184">
        <v>92211035</v>
      </c>
      <c r="B1184" t="s">
        <v>1205</v>
      </c>
      <c r="C1184" t="s">
        <v>237</v>
      </c>
      <c r="D1184" s="10">
        <v>8</v>
      </c>
      <c r="E1184" s="10">
        <v>8</v>
      </c>
      <c r="F1184" s="11">
        <v>80</v>
      </c>
      <c r="G1184" s="10">
        <v>640</v>
      </c>
      <c r="H1184" s="12">
        <v>0</v>
      </c>
      <c r="I1184" s="13">
        <f t="shared" si="18"/>
        <v>0</v>
      </c>
      <c r="K1184" s="14"/>
    </row>
    <row r="1185" spans="1:11" x14ac:dyDescent="0.3">
      <c r="A1185">
        <v>92211041</v>
      </c>
      <c r="B1185" t="s">
        <v>1206</v>
      </c>
      <c r="C1185" t="s">
        <v>237</v>
      </c>
      <c r="D1185" s="10">
        <v>8</v>
      </c>
      <c r="E1185" s="10">
        <v>8</v>
      </c>
      <c r="F1185" s="11">
        <v>3545</v>
      </c>
      <c r="G1185" s="10">
        <v>28360</v>
      </c>
      <c r="H1185" s="12">
        <v>0</v>
      </c>
      <c r="I1185" s="13">
        <f t="shared" si="18"/>
        <v>0</v>
      </c>
      <c r="K1185" s="14"/>
    </row>
    <row r="1186" spans="1:11" x14ac:dyDescent="0.3">
      <c r="A1186">
        <v>92211044</v>
      </c>
      <c r="B1186" t="s">
        <v>1207</v>
      </c>
      <c r="C1186" t="s">
        <v>237</v>
      </c>
      <c r="D1186" s="10">
        <v>0</v>
      </c>
      <c r="E1186" s="10">
        <v>8</v>
      </c>
      <c r="F1186" s="11">
        <v>10</v>
      </c>
      <c r="G1186" s="10">
        <v>80</v>
      </c>
      <c r="H1186" s="12">
        <v>80</v>
      </c>
      <c r="I1186" s="13">
        <f t="shared" si="18"/>
        <v>1</v>
      </c>
      <c r="K1186" s="14"/>
    </row>
    <row r="1187" spans="1:11" x14ac:dyDescent="0.3">
      <c r="A1187">
        <v>92211067</v>
      </c>
      <c r="B1187" t="s">
        <v>1208</v>
      </c>
      <c r="C1187" t="s">
        <v>237</v>
      </c>
      <c r="D1187" s="10">
        <v>26.622285714285713</v>
      </c>
      <c r="E1187" s="10">
        <v>28</v>
      </c>
      <c r="F1187" s="11">
        <v>293</v>
      </c>
      <c r="G1187" s="10">
        <v>7627.0300000000007</v>
      </c>
      <c r="H1187" s="12">
        <v>-173.29971428571298</v>
      </c>
      <c r="I1187" s="13">
        <f t="shared" si="18"/>
        <v>-2.272178217283962E-2</v>
      </c>
      <c r="K1187" s="14"/>
    </row>
    <row r="1188" spans="1:11" x14ac:dyDescent="0.3">
      <c r="A1188">
        <v>92211068</v>
      </c>
      <c r="B1188" t="s">
        <v>1107</v>
      </c>
      <c r="C1188" t="s">
        <v>1041</v>
      </c>
      <c r="D1188" s="10">
        <v>25</v>
      </c>
      <c r="E1188" s="10">
        <v>25</v>
      </c>
      <c r="F1188" s="11">
        <v>502</v>
      </c>
      <c r="G1188" s="10">
        <v>12550</v>
      </c>
      <c r="H1188" s="12">
        <v>0</v>
      </c>
      <c r="I1188" s="13">
        <f t="shared" si="18"/>
        <v>0</v>
      </c>
      <c r="K1188" s="14"/>
    </row>
    <row r="1189" spans="1:11" x14ac:dyDescent="0.3">
      <c r="A1189">
        <v>92211090</v>
      </c>
      <c r="B1189" t="s">
        <v>1209</v>
      </c>
      <c r="C1189" t="s">
        <v>237</v>
      </c>
      <c r="D1189" s="10">
        <v>25.466666666666669</v>
      </c>
      <c r="E1189" s="10">
        <v>25.095061728395063</v>
      </c>
      <c r="F1189" s="11">
        <v>81</v>
      </c>
      <c r="G1189" s="10">
        <v>2032.7</v>
      </c>
      <c r="H1189" s="12">
        <v>-30.100000000000136</v>
      </c>
      <c r="I1189" s="13">
        <f t="shared" si="18"/>
        <v>-1.4807890982437219E-2</v>
      </c>
      <c r="K1189" s="14"/>
    </row>
    <row r="1190" spans="1:11" x14ac:dyDescent="0.3">
      <c r="A1190">
        <v>92211091</v>
      </c>
      <c r="B1190" t="s">
        <v>1210</v>
      </c>
      <c r="C1190" t="s">
        <v>237</v>
      </c>
      <c r="D1190" s="10">
        <v>0</v>
      </c>
      <c r="E1190" s="10">
        <v>8</v>
      </c>
      <c r="F1190" s="11">
        <v>64</v>
      </c>
      <c r="G1190" s="10">
        <v>512</v>
      </c>
      <c r="H1190" s="12">
        <v>512</v>
      </c>
      <c r="I1190" s="13">
        <f t="shared" si="18"/>
        <v>1</v>
      </c>
      <c r="K1190" s="14"/>
    </row>
    <row r="1191" spans="1:11" x14ac:dyDescent="0.3">
      <c r="A1191">
        <v>92211096</v>
      </c>
      <c r="B1191" t="s">
        <v>1211</v>
      </c>
      <c r="C1191" t="s">
        <v>237</v>
      </c>
      <c r="D1191" s="10">
        <v>0</v>
      </c>
      <c r="E1191" s="10">
        <v>23</v>
      </c>
      <c r="F1191" s="11">
        <v>47</v>
      </c>
      <c r="G1191" s="10">
        <v>838</v>
      </c>
      <c r="H1191" s="12">
        <v>838</v>
      </c>
      <c r="I1191" s="13">
        <f t="shared" si="18"/>
        <v>1</v>
      </c>
      <c r="K1191" s="14"/>
    </row>
    <row r="1192" spans="1:11" x14ac:dyDescent="0.3">
      <c r="A1192">
        <v>92211107</v>
      </c>
      <c r="B1192" t="s">
        <v>1212</v>
      </c>
      <c r="C1192" t="s">
        <v>237</v>
      </c>
      <c r="D1192" s="10">
        <v>0</v>
      </c>
      <c r="E1192" s="10">
        <v>89.60526315789474</v>
      </c>
      <c r="F1192" s="11">
        <v>38</v>
      </c>
      <c r="G1192" s="10">
        <v>3405</v>
      </c>
      <c r="H1192" s="12">
        <v>3405</v>
      </c>
      <c r="I1192" s="13">
        <f t="shared" si="18"/>
        <v>1</v>
      </c>
      <c r="K1192" s="14"/>
    </row>
    <row r="1193" spans="1:11" x14ac:dyDescent="0.3">
      <c r="A1193">
        <v>92211113</v>
      </c>
      <c r="B1193" t="s">
        <v>1213</v>
      </c>
      <c r="C1193" t="s">
        <v>237</v>
      </c>
      <c r="D1193" s="10">
        <v>8</v>
      </c>
      <c r="E1193" s="10">
        <v>8</v>
      </c>
      <c r="F1193" s="11">
        <v>21</v>
      </c>
      <c r="G1193" s="10">
        <v>168</v>
      </c>
      <c r="H1193" s="12">
        <v>0</v>
      </c>
      <c r="I1193" s="13">
        <f t="shared" si="18"/>
        <v>0</v>
      </c>
      <c r="K1193" s="14"/>
    </row>
    <row r="1194" spans="1:11" x14ac:dyDescent="0.3">
      <c r="A1194">
        <v>92211115</v>
      </c>
      <c r="B1194" t="s">
        <v>1214</v>
      </c>
      <c r="C1194" t="s">
        <v>237</v>
      </c>
      <c r="D1194" s="10">
        <v>0</v>
      </c>
      <c r="E1194" s="10">
        <v>17</v>
      </c>
      <c r="F1194" s="11">
        <v>43</v>
      </c>
      <c r="G1194" s="10">
        <v>731</v>
      </c>
      <c r="H1194" s="12">
        <v>731</v>
      </c>
      <c r="I1194" s="13">
        <f t="shared" si="18"/>
        <v>1</v>
      </c>
      <c r="K1194" s="14"/>
    </row>
    <row r="1195" spans="1:11" x14ac:dyDescent="0.3">
      <c r="A1195">
        <v>92211123</v>
      </c>
      <c r="B1195" t="s">
        <v>1215</v>
      </c>
      <c r="C1195" t="s">
        <v>237</v>
      </c>
      <c r="D1195" s="10">
        <v>8</v>
      </c>
      <c r="E1195" s="10">
        <v>8</v>
      </c>
      <c r="F1195" s="11">
        <v>279</v>
      </c>
      <c r="G1195" s="10">
        <v>2232</v>
      </c>
      <c r="H1195" s="12">
        <v>0</v>
      </c>
      <c r="I1195" s="13">
        <f t="shared" si="18"/>
        <v>0</v>
      </c>
      <c r="K1195" s="14"/>
    </row>
    <row r="1196" spans="1:11" x14ac:dyDescent="0.3">
      <c r="A1196">
        <v>92211135</v>
      </c>
      <c r="B1196" t="s">
        <v>1216</v>
      </c>
      <c r="C1196" t="s">
        <v>237</v>
      </c>
      <c r="D1196" s="10">
        <v>39.505971398674568</v>
      </c>
      <c r="E1196" s="10">
        <v>41.310398126463703</v>
      </c>
      <c r="F1196" s="11">
        <v>2989</v>
      </c>
      <c r="G1196" s="10">
        <v>123476.78</v>
      </c>
      <c r="H1196" s="12">
        <v>5393.4314893617266</v>
      </c>
      <c r="I1196" s="13">
        <f t="shared" si="18"/>
        <v>4.3679722530517287E-2</v>
      </c>
      <c r="K1196" s="14"/>
    </row>
    <row r="1197" spans="1:11" x14ac:dyDescent="0.3">
      <c r="A1197">
        <v>92211140</v>
      </c>
      <c r="B1197" t="s">
        <v>1217</v>
      </c>
      <c r="C1197" t="s">
        <v>237</v>
      </c>
      <c r="D1197" s="10">
        <v>0</v>
      </c>
      <c r="E1197" s="10">
        <v>8</v>
      </c>
      <c r="F1197" s="11">
        <v>71</v>
      </c>
      <c r="G1197" s="10">
        <v>568</v>
      </c>
      <c r="H1197" s="12">
        <v>568</v>
      </c>
      <c r="I1197" s="13">
        <f t="shared" si="18"/>
        <v>1</v>
      </c>
      <c r="K1197" s="14"/>
    </row>
    <row r="1198" spans="1:11" x14ac:dyDescent="0.3">
      <c r="A1198">
        <v>92211142</v>
      </c>
      <c r="B1198" t="s">
        <v>1218</v>
      </c>
      <c r="C1198" t="s">
        <v>237</v>
      </c>
      <c r="D1198" s="10">
        <v>8</v>
      </c>
      <c r="E1198" s="10">
        <v>9</v>
      </c>
      <c r="F1198" s="11">
        <v>6950</v>
      </c>
      <c r="G1198" s="10">
        <v>56223</v>
      </c>
      <c r="H1198" s="12">
        <v>623</v>
      </c>
      <c r="I1198" s="13">
        <f t="shared" si="18"/>
        <v>1.1080874375255678E-2</v>
      </c>
      <c r="K1198" s="14"/>
    </row>
    <row r="1199" spans="1:11" x14ac:dyDescent="0.3">
      <c r="A1199">
        <v>92211143</v>
      </c>
      <c r="B1199" t="s">
        <v>1219</v>
      </c>
      <c r="C1199" t="s">
        <v>237</v>
      </c>
      <c r="D1199" s="10">
        <v>8</v>
      </c>
      <c r="E1199" s="10">
        <v>8</v>
      </c>
      <c r="F1199" s="11">
        <v>629</v>
      </c>
      <c r="G1199" s="10">
        <v>5032</v>
      </c>
      <c r="H1199" s="12">
        <v>0</v>
      </c>
      <c r="I1199" s="13">
        <f t="shared" si="18"/>
        <v>0</v>
      </c>
      <c r="K1199" s="14"/>
    </row>
    <row r="1200" spans="1:11" x14ac:dyDescent="0.3">
      <c r="A1200">
        <v>92211144</v>
      </c>
      <c r="B1200" t="s">
        <v>1220</v>
      </c>
      <c r="C1200" t="s">
        <v>237</v>
      </c>
      <c r="D1200" s="10">
        <v>0</v>
      </c>
      <c r="E1200" s="10">
        <v>8</v>
      </c>
      <c r="F1200" s="11">
        <v>335</v>
      </c>
      <c r="G1200" s="10">
        <v>2680</v>
      </c>
      <c r="H1200" s="12">
        <v>2680</v>
      </c>
      <c r="I1200" s="13">
        <f t="shared" si="18"/>
        <v>1</v>
      </c>
      <c r="K1200" s="14"/>
    </row>
    <row r="1201" spans="1:11" x14ac:dyDescent="0.3">
      <c r="A1201">
        <v>92211146</v>
      </c>
      <c r="B1201" t="s">
        <v>1221</v>
      </c>
      <c r="C1201" t="s">
        <v>237</v>
      </c>
      <c r="D1201" s="10">
        <v>96.779000000000011</v>
      </c>
      <c r="E1201" s="10">
        <v>126</v>
      </c>
      <c r="F1201" s="11">
        <v>443</v>
      </c>
      <c r="G1201" s="10">
        <v>46787.159999999996</v>
      </c>
      <c r="H1201" s="12">
        <v>3914.0629999999946</v>
      </c>
      <c r="I1201" s="13">
        <f t="shared" si="18"/>
        <v>8.3656776773798514E-2</v>
      </c>
      <c r="K1201" s="14"/>
    </row>
    <row r="1202" spans="1:11" x14ac:dyDescent="0.3">
      <c r="A1202">
        <v>92211151</v>
      </c>
      <c r="B1202" t="s">
        <v>1222</v>
      </c>
      <c r="C1202" t="s">
        <v>237</v>
      </c>
      <c r="D1202" s="10">
        <v>280.27333333333331</v>
      </c>
      <c r="E1202" s="10">
        <v>277.76615384615383</v>
      </c>
      <c r="F1202" s="11">
        <v>13</v>
      </c>
      <c r="G1202" s="10">
        <v>3610.96</v>
      </c>
      <c r="H1202" s="12">
        <v>-32.593333333333703</v>
      </c>
      <c r="I1202" s="13">
        <f t="shared" si="18"/>
        <v>-9.0262238665988273E-3</v>
      </c>
      <c r="K1202" s="14"/>
    </row>
    <row r="1203" spans="1:11" x14ac:dyDescent="0.3">
      <c r="A1203">
        <v>92211159</v>
      </c>
      <c r="B1203" t="s">
        <v>1223</v>
      </c>
      <c r="C1203" t="s">
        <v>237</v>
      </c>
      <c r="D1203" s="10">
        <v>140.5</v>
      </c>
      <c r="E1203" s="10">
        <v>142</v>
      </c>
      <c r="F1203" s="11">
        <v>5</v>
      </c>
      <c r="G1203" s="10">
        <v>710</v>
      </c>
      <c r="H1203" s="12">
        <v>7.5</v>
      </c>
      <c r="I1203" s="13">
        <f t="shared" si="18"/>
        <v>1.0563380281690141E-2</v>
      </c>
      <c r="K1203" s="14"/>
    </row>
    <row r="1204" spans="1:11" x14ac:dyDescent="0.3">
      <c r="A1204">
        <v>92211170</v>
      </c>
      <c r="B1204" t="s">
        <v>1224</v>
      </c>
      <c r="C1204" t="s">
        <v>237</v>
      </c>
      <c r="D1204" s="10">
        <v>227.05216000000001</v>
      </c>
      <c r="E1204" s="10">
        <v>231.52896551724137</v>
      </c>
      <c r="F1204" s="11">
        <v>58</v>
      </c>
      <c r="G1204" s="10">
        <v>13428.68</v>
      </c>
      <c r="H1204" s="12">
        <v>259.65471999999863</v>
      </c>
      <c r="I1204" s="13">
        <f t="shared" si="18"/>
        <v>1.9335833454963453E-2</v>
      </c>
      <c r="K1204" s="14"/>
    </row>
    <row r="1205" spans="1:11" x14ac:dyDescent="0.3">
      <c r="A1205">
        <v>92211171</v>
      </c>
      <c r="B1205" t="s">
        <v>1093</v>
      </c>
      <c r="C1205" t="s">
        <v>237</v>
      </c>
      <c r="D1205" s="10">
        <v>0</v>
      </c>
      <c r="E1205" s="10">
        <v>228</v>
      </c>
      <c r="F1205" s="11">
        <v>2</v>
      </c>
      <c r="G1205" s="10">
        <v>456</v>
      </c>
      <c r="H1205" s="12">
        <v>456</v>
      </c>
      <c r="I1205" s="13">
        <f t="shared" si="18"/>
        <v>1</v>
      </c>
      <c r="K1205" s="14"/>
    </row>
    <row r="1206" spans="1:11" x14ac:dyDescent="0.3">
      <c r="A1206">
        <v>92211175</v>
      </c>
      <c r="B1206" t="s">
        <v>1225</v>
      </c>
      <c r="C1206" t="s">
        <v>237</v>
      </c>
      <c r="D1206" s="10">
        <v>17.532</v>
      </c>
      <c r="E1206" s="10">
        <v>18</v>
      </c>
      <c r="F1206" s="11">
        <v>239</v>
      </c>
      <c r="G1206" s="10">
        <v>3848.45</v>
      </c>
      <c r="H1206" s="12">
        <v>-341.69800000000032</v>
      </c>
      <c r="I1206" s="13">
        <f t="shared" si="18"/>
        <v>-8.8788473281451064E-2</v>
      </c>
      <c r="K1206" s="14"/>
    </row>
    <row r="1207" spans="1:11" x14ac:dyDescent="0.3">
      <c r="A1207">
        <v>92211181</v>
      </c>
      <c r="B1207" t="s">
        <v>1226</v>
      </c>
      <c r="C1207" t="s">
        <v>237</v>
      </c>
      <c r="D1207" s="10">
        <v>8</v>
      </c>
      <c r="E1207" s="10">
        <v>8</v>
      </c>
      <c r="F1207" s="11">
        <v>289</v>
      </c>
      <c r="G1207" s="10">
        <v>2312</v>
      </c>
      <c r="H1207" s="12">
        <v>0</v>
      </c>
      <c r="I1207" s="13">
        <f t="shared" si="18"/>
        <v>0</v>
      </c>
      <c r="K1207" s="14"/>
    </row>
    <row r="1208" spans="1:11" x14ac:dyDescent="0.3">
      <c r="A1208">
        <v>92211195</v>
      </c>
      <c r="B1208" t="s">
        <v>1227</v>
      </c>
      <c r="C1208" t="s">
        <v>237</v>
      </c>
      <c r="D1208" s="10">
        <v>0</v>
      </c>
      <c r="E1208" s="10">
        <v>25</v>
      </c>
      <c r="F1208" s="11">
        <v>1</v>
      </c>
      <c r="G1208" s="10">
        <v>25</v>
      </c>
      <c r="H1208" s="12">
        <v>25</v>
      </c>
      <c r="I1208" s="13">
        <f t="shared" si="18"/>
        <v>1</v>
      </c>
      <c r="K1208" s="14"/>
    </row>
    <row r="1209" spans="1:11" x14ac:dyDescent="0.3">
      <c r="A1209">
        <v>92211201</v>
      </c>
      <c r="B1209" t="s">
        <v>1228</v>
      </c>
      <c r="C1209" t="s">
        <v>237</v>
      </c>
      <c r="D1209" s="10">
        <v>152.19999999999999</v>
      </c>
      <c r="E1209" s="10">
        <v>217.5</v>
      </c>
      <c r="F1209" s="11">
        <v>4</v>
      </c>
      <c r="G1209" s="10">
        <v>603.6</v>
      </c>
      <c r="H1209" s="12">
        <v>-5.1999999999999318</v>
      </c>
      <c r="I1209" s="13">
        <f t="shared" si="18"/>
        <v>-8.6149768058315628E-3</v>
      </c>
      <c r="K1209" s="14"/>
    </row>
    <row r="1210" spans="1:11" x14ac:dyDescent="0.3">
      <c r="A1210">
        <v>92211205</v>
      </c>
      <c r="B1210" t="s">
        <v>1229</v>
      </c>
      <c r="C1210" t="s">
        <v>237</v>
      </c>
      <c r="D1210" s="10">
        <v>10.462056962025317</v>
      </c>
      <c r="E1210" s="10">
        <v>10.430271186440679</v>
      </c>
      <c r="F1210" s="11">
        <v>1180</v>
      </c>
      <c r="G1210" s="10">
        <v>12307.720000000001</v>
      </c>
      <c r="H1210" s="12">
        <v>-37.507215189873023</v>
      </c>
      <c r="I1210" s="13">
        <f t="shared" si="18"/>
        <v>-3.0474543774048337E-3</v>
      </c>
      <c r="K1210" s="14"/>
    </row>
    <row r="1211" spans="1:11" x14ac:dyDescent="0.3">
      <c r="A1211">
        <v>92211206</v>
      </c>
      <c r="B1211" t="s">
        <v>1230</v>
      </c>
      <c r="C1211" t="s">
        <v>237</v>
      </c>
      <c r="D1211" s="10">
        <v>0</v>
      </c>
      <c r="E1211" s="10">
        <v>18</v>
      </c>
      <c r="F1211" s="11">
        <v>2</v>
      </c>
      <c r="G1211" s="10">
        <v>36</v>
      </c>
      <c r="H1211" s="12">
        <v>36</v>
      </c>
      <c r="I1211" s="13">
        <f t="shared" si="18"/>
        <v>1</v>
      </c>
      <c r="K1211" s="14"/>
    </row>
    <row r="1212" spans="1:11" x14ac:dyDescent="0.3">
      <c r="A1212">
        <v>92211207</v>
      </c>
      <c r="B1212" t="s">
        <v>1231</v>
      </c>
      <c r="C1212" t="s">
        <v>237</v>
      </c>
      <c r="D1212" s="10">
        <v>9791.5</v>
      </c>
      <c r="E1212" s="10">
        <v>11257</v>
      </c>
      <c r="F1212" s="11">
        <v>7</v>
      </c>
      <c r="G1212" s="10">
        <v>72940.5</v>
      </c>
      <c r="H1212" s="12">
        <v>4400</v>
      </c>
      <c r="I1212" s="13">
        <f t="shared" si="18"/>
        <v>6.0323140093637963E-2</v>
      </c>
      <c r="K1212" s="14"/>
    </row>
    <row r="1213" spans="1:11" x14ac:dyDescent="0.3">
      <c r="A1213">
        <v>92211209</v>
      </c>
      <c r="B1213" t="s">
        <v>1232</v>
      </c>
      <c r="C1213" t="s">
        <v>237</v>
      </c>
      <c r="D1213" s="10">
        <v>25.618588235294116</v>
      </c>
      <c r="E1213" s="10">
        <v>25.994704049844234</v>
      </c>
      <c r="F1213" s="11">
        <v>321</v>
      </c>
      <c r="G1213" s="10">
        <v>8344.2999999999993</v>
      </c>
      <c r="H1213" s="12">
        <v>120.73317647058866</v>
      </c>
      <c r="I1213" s="13">
        <f t="shared" si="18"/>
        <v>1.4468940051363047E-2</v>
      </c>
      <c r="K1213" s="14"/>
    </row>
    <row r="1214" spans="1:11" x14ac:dyDescent="0.3">
      <c r="A1214">
        <v>92211212</v>
      </c>
      <c r="B1214" t="s">
        <v>1233</v>
      </c>
      <c r="C1214" t="s">
        <v>237</v>
      </c>
      <c r="D1214" s="10">
        <v>8</v>
      </c>
      <c r="E1214" s="10">
        <v>8</v>
      </c>
      <c r="F1214" s="11">
        <v>1021</v>
      </c>
      <c r="G1214" s="10">
        <v>8168</v>
      </c>
      <c r="H1214" s="12">
        <v>0</v>
      </c>
      <c r="I1214" s="13">
        <f t="shared" si="18"/>
        <v>0</v>
      </c>
      <c r="K1214" s="14"/>
    </row>
    <row r="1215" spans="1:11" x14ac:dyDescent="0.3">
      <c r="A1215">
        <v>92211222</v>
      </c>
      <c r="B1215" t="s">
        <v>1234</v>
      </c>
      <c r="C1215" t="s">
        <v>237</v>
      </c>
      <c r="D1215" s="10">
        <v>8</v>
      </c>
      <c r="E1215" s="10">
        <v>8</v>
      </c>
      <c r="F1215" s="11">
        <v>131</v>
      </c>
      <c r="G1215" s="10">
        <v>1048</v>
      </c>
      <c r="H1215" s="12">
        <v>0</v>
      </c>
      <c r="I1215" s="13">
        <f t="shared" si="18"/>
        <v>0</v>
      </c>
      <c r="K1215" s="14"/>
    </row>
    <row r="1216" spans="1:11" x14ac:dyDescent="0.3">
      <c r="A1216">
        <v>92211230</v>
      </c>
      <c r="B1216" t="s">
        <v>1235</v>
      </c>
      <c r="C1216" t="s">
        <v>237</v>
      </c>
      <c r="D1216" s="10">
        <v>133.0319323509712</v>
      </c>
      <c r="E1216" s="10">
        <v>128.16889219248981</v>
      </c>
      <c r="F1216" s="11">
        <v>9081</v>
      </c>
      <c r="G1216" s="10">
        <v>1163901.71</v>
      </c>
      <c r="H1216" s="12">
        <v>-44161.267679169541</v>
      </c>
      <c r="I1216" s="13">
        <f t="shared" si="18"/>
        <v>-3.7942437320733505E-2</v>
      </c>
      <c r="K1216" s="14"/>
    </row>
    <row r="1217" spans="1:11" x14ac:dyDescent="0.3">
      <c r="A1217">
        <v>92211239</v>
      </c>
      <c r="B1217" t="s">
        <v>1236</v>
      </c>
      <c r="C1217" t="s">
        <v>237</v>
      </c>
      <c r="D1217" s="10">
        <v>8</v>
      </c>
      <c r="E1217" s="10">
        <v>8</v>
      </c>
      <c r="F1217" s="11">
        <v>3086</v>
      </c>
      <c r="G1217" s="10">
        <v>24688</v>
      </c>
      <c r="H1217" s="12">
        <v>0</v>
      </c>
      <c r="I1217" s="13">
        <f t="shared" si="18"/>
        <v>0</v>
      </c>
      <c r="K1217" s="14"/>
    </row>
    <row r="1218" spans="1:11" x14ac:dyDescent="0.3">
      <c r="A1218">
        <v>92211241</v>
      </c>
      <c r="B1218" t="s">
        <v>1237</v>
      </c>
      <c r="C1218" t="s">
        <v>237</v>
      </c>
      <c r="D1218" s="10">
        <v>25</v>
      </c>
      <c r="E1218" s="10">
        <v>25</v>
      </c>
      <c r="F1218" s="11">
        <v>785</v>
      </c>
      <c r="G1218" s="10">
        <v>19625</v>
      </c>
      <c r="H1218" s="12">
        <v>0</v>
      </c>
      <c r="I1218" s="13">
        <f t="shared" si="18"/>
        <v>0</v>
      </c>
      <c r="K1218" s="14"/>
    </row>
    <row r="1219" spans="1:11" x14ac:dyDescent="0.3">
      <c r="A1219">
        <v>92211253</v>
      </c>
      <c r="B1219" t="s">
        <v>1238</v>
      </c>
      <c r="C1219" t="s">
        <v>237</v>
      </c>
      <c r="D1219" s="10">
        <v>8</v>
      </c>
      <c r="E1219" s="10">
        <v>8</v>
      </c>
      <c r="F1219" s="11">
        <v>166</v>
      </c>
      <c r="G1219" s="10">
        <v>1328</v>
      </c>
      <c r="H1219" s="12">
        <v>0</v>
      </c>
      <c r="I1219" s="13">
        <f t="shared" ref="I1219:I1282" si="19">+IFERROR(H1219/G1219,0)</f>
        <v>0</v>
      </c>
      <c r="K1219" s="14"/>
    </row>
    <row r="1220" spans="1:11" x14ac:dyDescent="0.3">
      <c r="A1220">
        <v>92211261</v>
      </c>
      <c r="B1220" t="s">
        <v>1239</v>
      </c>
      <c r="C1220" t="s">
        <v>237</v>
      </c>
      <c r="D1220" s="10">
        <v>0</v>
      </c>
      <c r="E1220" s="10">
        <v>8</v>
      </c>
      <c r="F1220" s="11">
        <v>147</v>
      </c>
      <c r="G1220" s="10">
        <v>1176</v>
      </c>
      <c r="H1220" s="12">
        <v>1176</v>
      </c>
      <c r="I1220" s="13">
        <f t="shared" si="19"/>
        <v>1</v>
      </c>
      <c r="K1220" s="14"/>
    </row>
    <row r="1221" spans="1:11" x14ac:dyDescent="0.3">
      <c r="A1221">
        <v>92211277</v>
      </c>
      <c r="B1221" t="s">
        <v>1240</v>
      </c>
      <c r="C1221" t="s">
        <v>237</v>
      </c>
      <c r="D1221" s="10">
        <v>0</v>
      </c>
      <c r="E1221" s="10">
        <v>8</v>
      </c>
      <c r="F1221" s="11">
        <v>15</v>
      </c>
      <c r="G1221" s="10">
        <v>120</v>
      </c>
      <c r="H1221" s="12">
        <v>120</v>
      </c>
      <c r="I1221" s="13">
        <f t="shared" si="19"/>
        <v>1</v>
      </c>
      <c r="K1221" s="14"/>
    </row>
    <row r="1222" spans="1:11" x14ac:dyDescent="0.3">
      <c r="A1222">
        <v>92211288</v>
      </c>
      <c r="B1222" t="s">
        <v>1241</v>
      </c>
      <c r="C1222" t="s">
        <v>237</v>
      </c>
      <c r="D1222" s="10">
        <v>8</v>
      </c>
      <c r="E1222" s="10">
        <v>8</v>
      </c>
      <c r="F1222" s="11">
        <v>65</v>
      </c>
      <c r="G1222" s="10">
        <v>520</v>
      </c>
      <c r="H1222" s="12">
        <v>0</v>
      </c>
      <c r="I1222" s="13">
        <f t="shared" si="19"/>
        <v>0</v>
      </c>
      <c r="K1222" s="14"/>
    </row>
    <row r="1223" spans="1:11" x14ac:dyDescent="0.3">
      <c r="A1223">
        <v>92211291</v>
      </c>
      <c r="B1223" t="s">
        <v>1242</v>
      </c>
      <c r="C1223" t="s">
        <v>237</v>
      </c>
      <c r="D1223" s="10">
        <v>8</v>
      </c>
      <c r="E1223" s="10">
        <v>8</v>
      </c>
      <c r="F1223" s="11">
        <v>1315</v>
      </c>
      <c r="G1223" s="10">
        <v>10520</v>
      </c>
      <c r="H1223" s="12">
        <v>0</v>
      </c>
      <c r="I1223" s="13">
        <f t="shared" si="19"/>
        <v>0</v>
      </c>
      <c r="K1223" s="14"/>
    </row>
    <row r="1224" spans="1:11" x14ac:dyDescent="0.3">
      <c r="A1224">
        <v>92211298</v>
      </c>
      <c r="B1224" t="s">
        <v>1243</v>
      </c>
      <c r="C1224" t="s">
        <v>237</v>
      </c>
      <c r="D1224" s="10">
        <v>9.0370588235294118</v>
      </c>
      <c r="E1224" s="10">
        <v>9.2099999999999991</v>
      </c>
      <c r="F1224" s="11">
        <v>48</v>
      </c>
      <c r="G1224" s="10">
        <v>442.08</v>
      </c>
      <c r="H1224" s="12">
        <v>8.3011764705881887</v>
      </c>
      <c r="I1224" s="13">
        <f t="shared" si="19"/>
        <v>1.8777543590726087E-2</v>
      </c>
      <c r="K1224" s="14"/>
    </row>
    <row r="1225" spans="1:11" x14ac:dyDescent="0.3">
      <c r="A1225">
        <v>92211308</v>
      </c>
      <c r="B1225" t="s">
        <v>1244</v>
      </c>
      <c r="C1225" t="s">
        <v>237</v>
      </c>
      <c r="D1225" s="10">
        <v>8</v>
      </c>
      <c r="E1225" s="10">
        <v>8</v>
      </c>
      <c r="F1225" s="11">
        <v>80</v>
      </c>
      <c r="G1225" s="10">
        <v>640</v>
      </c>
      <c r="H1225" s="12">
        <v>0</v>
      </c>
      <c r="I1225" s="13">
        <f t="shared" si="19"/>
        <v>0</v>
      </c>
      <c r="K1225" s="14"/>
    </row>
    <row r="1226" spans="1:11" x14ac:dyDescent="0.3">
      <c r="A1226">
        <v>92211312</v>
      </c>
      <c r="B1226" t="s">
        <v>1245</v>
      </c>
      <c r="C1226" t="s">
        <v>237</v>
      </c>
      <c r="D1226" s="10">
        <v>8</v>
      </c>
      <c r="E1226" s="10">
        <v>8</v>
      </c>
      <c r="F1226" s="11">
        <v>262</v>
      </c>
      <c r="G1226" s="10">
        <v>2096</v>
      </c>
      <c r="H1226" s="12">
        <v>0</v>
      </c>
      <c r="I1226" s="13">
        <f t="shared" si="19"/>
        <v>0</v>
      </c>
      <c r="K1226" s="14"/>
    </row>
    <row r="1227" spans="1:11" x14ac:dyDescent="0.3">
      <c r="A1227">
        <v>92211313</v>
      </c>
      <c r="B1227" t="s">
        <v>1246</v>
      </c>
      <c r="C1227" t="s">
        <v>237</v>
      </c>
      <c r="D1227" s="10">
        <v>8</v>
      </c>
      <c r="E1227" s="10">
        <v>8</v>
      </c>
      <c r="F1227" s="11">
        <v>195</v>
      </c>
      <c r="G1227" s="10">
        <v>1560</v>
      </c>
      <c r="H1227" s="12">
        <v>0</v>
      </c>
      <c r="I1227" s="13">
        <f t="shared" si="19"/>
        <v>0</v>
      </c>
      <c r="K1227" s="14"/>
    </row>
    <row r="1228" spans="1:11" x14ac:dyDescent="0.3">
      <c r="A1228">
        <v>92211315</v>
      </c>
      <c r="B1228" t="s">
        <v>1247</v>
      </c>
      <c r="C1228" t="s">
        <v>237</v>
      </c>
      <c r="D1228" s="10">
        <v>37.876222222222225</v>
      </c>
      <c r="E1228" s="10">
        <v>37.5</v>
      </c>
      <c r="F1228" s="11">
        <v>126</v>
      </c>
      <c r="G1228" s="10">
        <v>4427.68</v>
      </c>
      <c r="H1228" s="12">
        <v>-344.72400000000016</v>
      </c>
      <c r="I1228" s="13">
        <f t="shared" si="19"/>
        <v>-7.7856575000903441E-2</v>
      </c>
      <c r="K1228" s="14"/>
    </row>
    <row r="1229" spans="1:11" x14ac:dyDescent="0.3">
      <c r="A1229">
        <v>92211324</v>
      </c>
      <c r="B1229" t="s">
        <v>1248</v>
      </c>
      <c r="C1229" t="s">
        <v>237</v>
      </c>
      <c r="D1229" s="10">
        <v>8</v>
      </c>
      <c r="E1229" s="10">
        <v>8</v>
      </c>
      <c r="F1229" s="11">
        <v>1264</v>
      </c>
      <c r="G1229" s="10">
        <v>10112</v>
      </c>
      <c r="H1229" s="12">
        <v>0</v>
      </c>
      <c r="I1229" s="13">
        <f t="shared" si="19"/>
        <v>0</v>
      </c>
      <c r="K1229" s="14"/>
    </row>
    <row r="1230" spans="1:11" x14ac:dyDescent="0.3">
      <c r="A1230">
        <v>92211330</v>
      </c>
      <c r="B1230" t="s">
        <v>1249</v>
      </c>
      <c r="C1230" t="s">
        <v>237</v>
      </c>
      <c r="D1230" s="10">
        <v>8</v>
      </c>
      <c r="E1230" s="10">
        <v>8</v>
      </c>
      <c r="F1230" s="11">
        <v>177</v>
      </c>
      <c r="G1230" s="10">
        <v>1416</v>
      </c>
      <c r="H1230" s="12">
        <v>0</v>
      </c>
      <c r="I1230" s="13">
        <f t="shared" si="19"/>
        <v>0</v>
      </c>
      <c r="K1230" s="14"/>
    </row>
    <row r="1231" spans="1:11" x14ac:dyDescent="0.3">
      <c r="A1231">
        <v>92211348</v>
      </c>
      <c r="B1231" t="s">
        <v>1250</v>
      </c>
      <c r="C1231" t="s">
        <v>237</v>
      </c>
      <c r="D1231" s="10">
        <v>96.87</v>
      </c>
      <c r="E1231" s="10">
        <v>121</v>
      </c>
      <c r="F1231" s="11">
        <v>11</v>
      </c>
      <c r="G1231" s="10">
        <v>1135.3499999999999</v>
      </c>
      <c r="H1231" s="12">
        <v>69.779999999999745</v>
      </c>
      <c r="I1231" s="13">
        <f t="shared" si="19"/>
        <v>6.1461223411282642E-2</v>
      </c>
      <c r="K1231" s="14"/>
    </row>
    <row r="1232" spans="1:11" x14ac:dyDescent="0.3">
      <c r="A1232">
        <v>92211354</v>
      </c>
      <c r="B1232" t="s">
        <v>1251</v>
      </c>
      <c r="C1232" t="s">
        <v>237</v>
      </c>
      <c r="D1232" s="10">
        <v>8</v>
      </c>
      <c r="E1232" s="10">
        <v>8</v>
      </c>
      <c r="F1232" s="11">
        <v>2296</v>
      </c>
      <c r="G1232" s="10">
        <v>18368</v>
      </c>
      <c r="H1232" s="12">
        <v>0</v>
      </c>
      <c r="I1232" s="13">
        <f t="shared" si="19"/>
        <v>0</v>
      </c>
      <c r="K1232" s="14"/>
    </row>
    <row r="1233" spans="1:11" x14ac:dyDescent="0.3">
      <c r="A1233">
        <v>92211358</v>
      </c>
      <c r="B1233" t="s">
        <v>1252</v>
      </c>
      <c r="C1233" t="s">
        <v>237</v>
      </c>
      <c r="D1233" s="10">
        <v>1307.4760000000001</v>
      </c>
      <c r="E1233" s="10">
        <v>1338.69</v>
      </c>
      <c r="F1233" s="11">
        <v>2</v>
      </c>
      <c r="G1233" s="10">
        <v>2677.38</v>
      </c>
      <c r="H1233" s="12">
        <v>62.427999999999884</v>
      </c>
      <c r="I1233" s="13">
        <f t="shared" si="19"/>
        <v>2.3316824656940696E-2</v>
      </c>
      <c r="K1233" s="14"/>
    </row>
    <row r="1234" spans="1:11" x14ac:dyDescent="0.3">
      <c r="A1234">
        <v>92211361</v>
      </c>
      <c r="B1234" t="s">
        <v>1253</v>
      </c>
      <c r="C1234" t="s">
        <v>237</v>
      </c>
      <c r="D1234" s="10">
        <v>8</v>
      </c>
      <c r="E1234" s="10">
        <v>8</v>
      </c>
      <c r="F1234" s="11">
        <v>82</v>
      </c>
      <c r="G1234" s="10">
        <v>656</v>
      </c>
      <c r="H1234" s="12">
        <v>0</v>
      </c>
      <c r="I1234" s="13">
        <f t="shared" si="19"/>
        <v>0</v>
      </c>
      <c r="K1234" s="14"/>
    </row>
    <row r="1235" spans="1:11" x14ac:dyDescent="0.3">
      <c r="A1235">
        <v>92211362</v>
      </c>
      <c r="B1235" t="s">
        <v>1254</v>
      </c>
      <c r="C1235" t="s">
        <v>237</v>
      </c>
      <c r="D1235" s="10">
        <v>25.402500000000003</v>
      </c>
      <c r="E1235" s="10">
        <v>24.7075</v>
      </c>
      <c r="F1235" s="11">
        <v>8</v>
      </c>
      <c r="G1235" s="10">
        <v>197.66</v>
      </c>
      <c r="H1235" s="12">
        <v>-5.5600000000000307</v>
      </c>
      <c r="I1235" s="13">
        <f t="shared" si="19"/>
        <v>-2.8129110593949361E-2</v>
      </c>
      <c r="K1235" s="14"/>
    </row>
    <row r="1236" spans="1:11" x14ac:dyDescent="0.3">
      <c r="A1236">
        <v>92211367</v>
      </c>
      <c r="B1236" t="s">
        <v>1255</v>
      </c>
      <c r="C1236" t="s">
        <v>237</v>
      </c>
      <c r="D1236" s="10">
        <v>11</v>
      </c>
      <c r="E1236" s="10">
        <v>11</v>
      </c>
      <c r="F1236" s="11">
        <v>42</v>
      </c>
      <c r="G1236" s="10">
        <v>462</v>
      </c>
      <c r="H1236" s="12">
        <v>0</v>
      </c>
      <c r="I1236" s="13">
        <f t="shared" si="19"/>
        <v>0</v>
      </c>
      <c r="K1236" s="14"/>
    </row>
    <row r="1237" spans="1:11" x14ac:dyDescent="0.3">
      <c r="A1237">
        <v>92211374</v>
      </c>
      <c r="B1237" t="s">
        <v>1099</v>
      </c>
      <c r="C1237" t="s">
        <v>237</v>
      </c>
      <c r="D1237" s="10">
        <v>0</v>
      </c>
      <c r="E1237" s="10">
        <v>8</v>
      </c>
      <c r="F1237" s="11">
        <v>3</v>
      </c>
      <c r="G1237" s="10">
        <v>24</v>
      </c>
      <c r="H1237" s="12">
        <v>24</v>
      </c>
      <c r="I1237" s="13">
        <f t="shared" si="19"/>
        <v>1</v>
      </c>
      <c r="K1237" s="14"/>
    </row>
    <row r="1238" spans="1:11" x14ac:dyDescent="0.3">
      <c r="A1238">
        <v>92211377</v>
      </c>
      <c r="B1238" t="s">
        <v>1256</v>
      </c>
      <c r="C1238" t="s">
        <v>237</v>
      </c>
      <c r="D1238" s="10">
        <v>92.630110497237567</v>
      </c>
      <c r="E1238" s="10">
        <v>117</v>
      </c>
      <c r="F1238" s="11">
        <v>1352</v>
      </c>
      <c r="G1238" s="10">
        <v>131346.75</v>
      </c>
      <c r="H1238" s="12">
        <v>6110.8406077348045</v>
      </c>
      <c r="I1238" s="13">
        <f t="shared" si="19"/>
        <v>4.6524490386970402E-2</v>
      </c>
      <c r="K1238" s="14"/>
    </row>
    <row r="1239" spans="1:11" x14ac:dyDescent="0.3">
      <c r="A1239">
        <v>92211383</v>
      </c>
      <c r="B1239" t="s">
        <v>1257</v>
      </c>
      <c r="C1239" t="s">
        <v>237</v>
      </c>
      <c r="D1239" s="10">
        <v>76.332941176470584</v>
      </c>
      <c r="E1239" s="10">
        <v>120</v>
      </c>
      <c r="F1239" s="11">
        <v>134</v>
      </c>
      <c r="G1239" s="10">
        <v>10210.799999999999</v>
      </c>
      <c r="H1239" s="12">
        <v>-17.814117647058083</v>
      </c>
      <c r="I1239" s="13">
        <f t="shared" si="19"/>
        <v>-1.7446348618186708E-3</v>
      </c>
      <c r="K1239" s="14"/>
    </row>
    <row r="1240" spans="1:11" x14ac:dyDescent="0.3">
      <c r="A1240">
        <v>92211392</v>
      </c>
      <c r="B1240" t="s">
        <v>1258</v>
      </c>
      <c r="C1240" t="s">
        <v>237</v>
      </c>
      <c r="D1240" s="10">
        <v>9.0299999999999994</v>
      </c>
      <c r="E1240" s="10">
        <v>8.405056179775281</v>
      </c>
      <c r="F1240" s="11">
        <v>89</v>
      </c>
      <c r="G1240" s="10">
        <v>748.05</v>
      </c>
      <c r="H1240" s="12">
        <v>-55.620000000000005</v>
      </c>
      <c r="I1240" s="13">
        <f t="shared" si="19"/>
        <v>-7.4353318628433945E-2</v>
      </c>
      <c r="K1240" s="14"/>
    </row>
    <row r="1241" spans="1:11" x14ac:dyDescent="0.3">
      <c r="A1241">
        <v>92211409</v>
      </c>
      <c r="B1241" t="s">
        <v>1259</v>
      </c>
      <c r="C1241" t="s">
        <v>237</v>
      </c>
      <c r="D1241" s="10">
        <v>29.745000000000001</v>
      </c>
      <c r="E1241" s="10">
        <v>32.5</v>
      </c>
      <c r="F1241" s="11">
        <v>14</v>
      </c>
      <c r="G1241" s="10">
        <v>414.49</v>
      </c>
      <c r="H1241" s="12">
        <v>-1.9399999999999977</v>
      </c>
      <c r="I1241" s="13">
        <f t="shared" si="19"/>
        <v>-4.6804506743226559E-3</v>
      </c>
      <c r="K1241" s="14"/>
    </row>
    <row r="1242" spans="1:11" x14ac:dyDescent="0.3">
      <c r="A1242">
        <v>92211410</v>
      </c>
      <c r="B1242" t="s">
        <v>1260</v>
      </c>
      <c r="C1242" t="s">
        <v>237</v>
      </c>
      <c r="D1242" s="10">
        <v>8</v>
      </c>
      <c r="E1242" s="10">
        <v>8</v>
      </c>
      <c r="F1242" s="11">
        <v>3568</v>
      </c>
      <c r="G1242" s="10">
        <v>28544</v>
      </c>
      <c r="H1242" s="12">
        <v>0</v>
      </c>
      <c r="I1242" s="13">
        <f t="shared" si="19"/>
        <v>0</v>
      </c>
      <c r="K1242" s="14"/>
    </row>
    <row r="1243" spans="1:11" x14ac:dyDescent="0.3">
      <c r="A1243">
        <v>92211417</v>
      </c>
      <c r="B1243" t="s">
        <v>1261</v>
      </c>
      <c r="C1243" t="s">
        <v>237</v>
      </c>
      <c r="D1243" s="10">
        <v>9.5300000000000011</v>
      </c>
      <c r="E1243" s="10">
        <v>9.56</v>
      </c>
      <c r="F1243" s="11">
        <v>2</v>
      </c>
      <c r="G1243" s="10">
        <v>19.12</v>
      </c>
      <c r="H1243" s="12">
        <v>5.9999999999998721E-2</v>
      </c>
      <c r="I1243" s="13">
        <f t="shared" si="19"/>
        <v>3.1380753138074645E-3</v>
      </c>
      <c r="K1243" s="14"/>
    </row>
    <row r="1244" spans="1:11" x14ac:dyDescent="0.3">
      <c r="A1244">
        <v>92211420</v>
      </c>
      <c r="B1244" t="s">
        <v>1262</v>
      </c>
      <c r="C1244" t="s">
        <v>237</v>
      </c>
      <c r="D1244" s="10">
        <v>14.486792452830187</v>
      </c>
      <c r="E1244" s="10">
        <v>14.518518518518519</v>
      </c>
      <c r="F1244" s="11">
        <v>297</v>
      </c>
      <c r="G1244" s="10">
        <v>4312</v>
      </c>
      <c r="H1244" s="12">
        <v>9.4226415094344702</v>
      </c>
      <c r="I1244" s="13">
        <f t="shared" si="19"/>
        <v>2.185213708124877E-3</v>
      </c>
      <c r="K1244" s="14"/>
    </row>
    <row r="1245" spans="1:11" x14ac:dyDescent="0.3">
      <c r="A1245">
        <v>92211421</v>
      </c>
      <c r="B1245" t="s">
        <v>1263</v>
      </c>
      <c r="C1245" t="s">
        <v>237</v>
      </c>
      <c r="D1245" s="10">
        <v>258.71999999999997</v>
      </c>
      <c r="E1245" s="10">
        <v>258.5</v>
      </c>
      <c r="F1245" s="11">
        <v>2</v>
      </c>
      <c r="G1245" s="10">
        <v>517</v>
      </c>
      <c r="H1245" s="12">
        <v>-0.43999999999994088</v>
      </c>
      <c r="I1245" s="13">
        <f t="shared" si="19"/>
        <v>-8.5106382978711965E-4</v>
      </c>
      <c r="K1245" s="14"/>
    </row>
    <row r="1246" spans="1:11" x14ac:dyDescent="0.3">
      <c r="A1246">
        <v>92211424</v>
      </c>
      <c r="B1246" t="s">
        <v>1264</v>
      </c>
      <c r="C1246" t="s">
        <v>237</v>
      </c>
      <c r="D1246" s="10">
        <v>111.548</v>
      </c>
      <c r="E1246" s="10">
        <v>122.5</v>
      </c>
      <c r="F1246" s="11">
        <v>9</v>
      </c>
      <c r="G1246" s="10">
        <v>1013.11</v>
      </c>
      <c r="H1246" s="12">
        <v>9.1779999999999973</v>
      </c>
      <c r="I1246" s="13">
        <f t="shared" si="19"/>
        <v>9.0592334494773493E-3</v>
      </c>
      <c r="K1246" s="14"/>
    </row>
    <row r="1247" spans="1:11" x14ac:dyDescent="0.3">
      <c r="A1247">
        <v>92211425</v>
      </c>
      <c r="B1247" t="s">
        <v>1265</v>
      </c>
      <c r="C1247" t="s">
        <v>237</v>
      </c>
      <c r="D1247" s="10">
        <v>86.852500000000006</v>
      </c>
      <c r="E1247" s="10">
        <v>120.5</v>
      </c>
      <c r="F1247" s="11">
        <v>14</v>
      </c>
      <c r="G1247" s="10">
        <v>1332.33</v>
      </c>
      <c r="H1247" s="12">
        <v>116.39499999999975</v>
      </c>
      <c r="I1247" s="13">
        <f t="shared" si="19"/>
        <v>8.7361989897397616E-2</v>
      </c>
      <c r="K1247" s="14"/>
    </row>
    <row r="1248" spans="1:11" x14ac:dyDescent="0.3">
      <c r="A1248">
        <v>92211428</v>
      </c>
      <c r="B1248" t="s">
        <v>1266</v>
      </c>
      <c r="C1248" t="s">
        <v>237</v>
      </c>
      <c r="D1248" s="10">
        <v>15.064705882352943</v>
      </c>
      <c r="E1248" s="10">
        <v>8.9512871287128721</v>
      </c>
      <c r="F1248" s="11">
        <v>101</v>
      </c>
      <c r="G1248" s="10">
        <v>904.08</v>
      </c>
      <c r="H1248" s="12">
        <v>-617.45529411764721</v>
      </c>
      <c r="I1248" s="13">
        <f t="shared" si="19"/>
        <v>-0.68296532841966107</v>
      </c>
      <c r="K1248" s="14"/>
    </row>
    <row r="1249" spans="1:11" x14ac:dyDescent="0.3">
      <c r="A1249">
        <v>92211432</v>
      </c>
      <c r="B1249" t="s">
        <v>1267</v>
      </c>
      <c r="C1249" t="s">
        <v>237</v>
      </c>
      <c r="D1249" s="10">
        <v>252.70484654300165</v>
      </c>
      <c r="E1249" s="10">
        <v>252.31637195121951</v>
      </c>
      <c r="F1249" s="11">
        <v>8528</v>
      </c>
      <c r="G1249" s="10">
        <v>2151754.02</v>
      </c>
      <c r="H1249" s="12">
        <v>-3312.9113187179901</v>
      </c>
      <c r="I1249" s="13">
        <f t="shared" si="19"/>
        <v>-1.5396329171110321E-3</v>
      </c>
      <c r="K1249" s="14"/>
    </row>
    <row r="1250" spans="1:11" x14ac:dyDescent="0.3">
      <c r="A1250">
        <v>92211438</v>
      </c>
      <c r="B1250" t="s">
        <v>1268</v>
      </c>
      <c r="C1250" t="s">
        <v>237</v>
      </c>
      <c r="D1250" s="10">
        <v>8</v>
      </c>
      <c r="E1250" s="10">
        <v>8</v>
      </c>
      <c r="F1250" s="11">
        <v>9</v>
      </c>
      <c r="G1250" s="10">
        <v>72</v>
      </c>
      <c r="H1250" s="12">
        <v>0</v>
      </c>
      <c r="I1250" s="13">
        <f t="shared" si="19"/>
        <v>0</v>
      </c>
      <c r="K1250" s="14"/>
    </row>
    <row r="1251" spans="1:11" x14ac:dyDescent="0.3">
      <c r="A1251">
        <v>92211439</v>
      </c>
      <c r="B1251" t="s">
        <v>1269</v>
      </c>
      <c r="C1251" t="s">
        <v>237</v>
      </c>
      <c r="D1251" s="10">
        <v>8</v>
      </c>
      <c r="E1251" s="10">
        <v>8</v>
      </c>
      <c r="F1251" s="11">
        <v>9550</v>
      </c>
      <c r="G1251" s="10">
        <v>76400</v>
      </c>
      <c r="H1251" s="12">
        <v>0</v>
      </c>
      <c r="I1251" s="13">
        <f t="shared" si="19"/>
        <v>0</v>
      </c>
      <c r="K1251" s="14"/>
    </row>
    <row r="1252" spans="1:11" x14ac:dyDescent="0.3">
      <c r="A1252">
        <v>92211440</v>
      </c>
      <c r="B1252" t="s">
        <v>1270</v>
      </c>
      <c r="C1252" t="s">
        <v>237</v>
      </c>
      <c r="D1252" s="10">
        <v>84.468444976076555</v>
      </c>
      <c r="E1252" s="10">
        <v>84.215077319587635</v>
      </c>
      <c r="F1252" s="11">
        <v>776</v>
      </c>
      <c r="G1252" s="10">
        <v>65350.9</v>
      </c>
      <c r="H1252" s="12">
        <v>-196.61330143539817</v>
      </c>
      <c r="I1252" s="13">
        <f t="shared" si="19"/>
        <v>-3.0085783276955352E-3</v>
      </c>
      <c r="K1252" s="14"/>
    </row>
    <row r="1253" spans="1:11" x14ac:dyDescent="0.3">
      <c r="A1253">
        <v>92211441</v>
      </c>
      <c r="B1253" t="s">
        <v>1271</v>
      </c>
      <c r="C1253" t="s">
        <v>237</v>
      </c>
      <c r="D1253" s="10">
        <v>8</v>
      </c>
      <c r="E1253" s="10">
        <v>8</v>
      </c>
      <c r="F1253" s="11">
        <v>60</v>
      </c>
      <c r="G1253" s="10">
        <v>480</v>
      </c>
      <c r="H1253" s="12">
        <v>0</v>
      </c>
      <c r="I1253" s="13">
        <f t="shared" si="19"/>
        <v>0</v>
      </c>
      <c r="K1253" s="14"/>
    </row>
    <row r="1254" spans="1:11" x14ac:dyDescent="0.3">
      <c r="A1254">
        <v>92211449</v>
      </c>
      <c r="B1254" t="s">
        <v>1272</v>
      </c>
      <c r="C1254" t="s">
        <v>237</v>
      </c>
      <c r="D1254" s="10">
        <v>0</v>
      </c>
      <c r="E1254" s="10">
        <v>18.5</v>
      </c>
      <c r="F1254" s="11">
        <v>12</v>
      </c>
      <c r="G1254" s="10">
        <v>222</v>
      </c>
      <c r="H1254" s="12">
        <v>222</v>
      </c>
      <c r="I1254" s="13">
        <f t="shared" si="19"/>
        <v>1</v>
      </c>
      <c r="K1254" s="14"/>
    </row>
    <row r="1255" spans="1:11" x14ac:dyDescent="0.3">
      <c r="A1255">
        <v>92211451</v>
      </c>
      <c r="B1255" t="s">
        <v>1146</v>
      </c>
      <c r="C1255" t="s">
        <v>237</v>
      </c>
      <c r="D1255" s="10">
        <v>8</v>
      </c>
      <c r="E1255" s="10">
        <v>8</v>
      </c>
      <c r="F1255" s="11">
        <v>4</v>
      </c>
      <c r="G1255" s="10">
        <v>32</v>
      </c>
      <c r="H1255" s="12">
        <v>0</v>
      </c>
      <c r="I1255" s="13">
        <f t="shared" si="19"/>
        <v>0</v>
      </c>
      <c r="K1255" s="14"/>
    </row>
    <row r="1256" spans="1:11" x14ac:dyDescent="0.3">
      <c r="A1256">
        <v>92211453</v>
      </c>
      <c r="B1256" t="s">
        <v>1273</v>
      </c>
      <c r="C1256" t="s">
        <v>237</v>
      </c>
      <c r="D1256" s="10">
        <v>8</v>
      </c>
      <c r="E1256" s="10">
        <v>8</v>
      </c>
      <c r="F1256" s="11">
        <v>13</v>
      </c>
      <c r="G1256" s="10">
        <v>104</v>
      </c>
      <c r="H1256" s="12">
        <v>0</v>
      </c>
      <c r="I1256" s="13">
        <f t="shared" si="19"/>
        <v>0</v>
      </c>
      <c r="K1256" s="14"/>
    </row>
    <row r="1257" spans="1:11" x14ac:dyDescent="0.3">
      <c r="A1257">
        <v>92211454</v>
      </c>
      <c r="B1257" t="s">
        <v>1274</v>
      </c>
      <c r="C1257" t="s">
        <v>237</v>
      </c>
      <c r="D1257" s="10">
        <v>9.1038575667655781</v>
      </c>
      <c r="E1257" s="10">
        <v>8.8571428571428577</v>
      </c>
      <c r="F1257" s="11">
        <v>609</v>
      </c>
      <c r="G1257" s="10">
        <v>5394</v>
      </c>
      <c r="H1257" s="12">
        <v>-150.24925816023733</v>
      </c>
      <c r="I1257" s="13">
        <f t="shared" si="19"/>
        <v>-2.7854886570307255E-2</v>
      </c>
      <c r="K1257" s="14"/>
    </row>
    <row r="1258" spans="1:11" x14ac:dyDescent="0.3">
      <c r="A1258">
        <v>92211464</v>
      </c>
      <c r="B1258" t="s">
        <v>1275</v>
      </c>
      <c r="C1258" t="s">
        <v>237</v>
      </c>
      <c r="D1258" s="10">
        <v>0</v>
      </c>
      <c r="E1258" s="10">
        <v>217</v>
      </c>
      <c r="F1258" s="11">
        <v>2</v>
      </c>
      <c r="G1258" s="10">
        <v>290.62</v>
      </c>
      <c r="H1258" s="12">
        <v>290.62</v>
      </c>
      <c r="I1258" s="13">
        <f t="shared" si="19"/>
        <v>1</v>
      </c>
      <c r="K1258" s="14"/>
    </row>
    <row r="1259" spans="1:11" x14ac:dyDescent="0.3">
      <c r="A1259">
        <v>92211467</v>
      </c>
      <c r="B1259" t="s">
        <v>1276</v>
      </c>
      <c r="C1259" t="s">
        <v>237</v>
      </c>
      <c r="D1259" s="10">
        <v>8</v>
      </c>
      <c r="E1259" s="10">
        <v>8</v>
      </c>
      <c r="F1259" s="11">
        <v>108</v>
      </c>
      <c r="G1259" s="10">
        <v>864</v>
      </c>
      <c r="H1259" s="12">
        <v>0</v>
      </c>
      <c r="I1259" s="13">
        <f t="shared" si="19"/>
        <v>0</v>
      </c>
      <c r="K1259" s="14"/>
    </row>
    <row r="1260" spans="1:11" x14ac:dyDescent="0.3">
      <c r="A1260">
        <v>92211468</v>
      </c>
      <c r="B1260" t="s">
        <v>1277</v>
      </c>
      <c r="C1260" t="s">
        <v>237</v>
      </c>
      <c r="D1260" s="10">
        <v>8</v>
      </c>
      <c r="E1260" s="10">
        <v>8</v>
      </c>
      <c r="F1260" s="11">
        <v>450</v>
      </c>
      <c r="G1260" s="10">
        <v>3600</v>
      </c>
      <c r="H1260" s="12">
        <v>0</v>
      </c>
      <c r="I1260" s="13">
        <f t="shared" si="19"/>
        <v>0</v>
      </c>
      <c r="K1260" s="14"/>
    </row>
    <row r="1261" spans="1:11" x14ac:dyDescent="0.3">
      <c r="A1261">
        <v>92211473</v>
      </c>
      <c r="B1261" t="s">
        <v>1278</v>
      </c>
      <c r="C1261" t="s">
        <v>237</v>
      </c>
      <c r="D1261" s="10">
        <v>71.456293103448274</v>
      </c>
      <c r="E1261" s="10">
        <v>74</v>
      </c>
      <c r="F1261" s="11">
        <v>77</v>
      </c>
      <c r="G1261" s="10">
        <v>5698</v>
      </c>
      <c r="H1261" s="12">
        <v>195.86543103448275</v>
      </c>
      <c r="I1261" s="13">
        <f t="shared" si="19"/>
        <v>3.4374417520969244E-2</v>
      </c>
      <c r="K1261" s="14"/>
    </row>
    <row r="1262" spans="1:11" x14ac:dyDescent="0.3">
      <c r="A1262">
        <v>92211480</v>
      </c>
      <c r="B1262" t="s">
        <v>1279</v>
      </c>
      <c r="C1262" t="s">
        <v>237</v>
      </c>
      <c r="D1262" s="10">
        <v>8</v>
      </c>
      <c r="E1262" s="10">
        <v>8</v>
      </c>
      <c r="F1262" s="11">
        <v>62</v>
      </c>
      <c r="G1262" s="10">
        <v>496</v>
      </c>
      <c r="H1262" s="12">
        <v>0</v>
      </c>
      <c r="I1262" s="13">
        <f t="shared" si="19"/>
        <v>0</v>
      </c>
      <c r="K1262" s="14"/>
    </row>
    <row r="1263" spans="1:11" x14ac:dyDescent="0.3">
      <c r="A1263">
        <v>92211485</v>
      </c>
      <c r="B1263" t="s">
        <v>1280</v>
      </c>
      <c r="C1263" t="s">
        <v>237</v>
      </c>
      <c r="D1263" s="10">
        <v>0</v>
      </c>
      <c r="E1263" s="10">
        <v>8</v>
      </c>
      <c r="F1263" s="11">
        <v>64</v>
      </c>
      <c r="G1263" s="10">
        <v>512</v>
      </c>
      <c r="H1263" s="12">
        <v>512</v>
      </c>
      <c r="I1263" s="13">
        <f t="shared" si="19"/>
        <v>1</v>
      </c>
      <c r="K1263" s="14"/>
    </row>
    <row r="1264" spans="1:11" x14ac:dyDescent="0.3">
      <c r="A1264">
        <v>92211487</v>
      </c>
      <c r="B1264" t="s">
        <v>1281</v>
      </c>
      <c r="C1264" t="s">
        <v>237</v>
      </c>
      <c r="D1264" s="10">
        <v>42.548192771084338</v>
      </c>
      <c r="E1264" s="10">
        <v>48.5</v>
      </c>
      <c r="F1264" s="11">
        <v>796</v>
      </c>
      <c r="G1264" s="10">
        <v>34928.289999999994</v>
      </c>
      <c r="H1264" s="12">
        <v>1059.9285542168582</v>
      </c>
      <c r="I1264" s="13">
        <f t="shared" si="19"/>
        <v>3.0345847283587555E-2</v>
      </c>
      <c r="K1264" s="14"/>
    </row>
    <row r="1265" spans="1:11" x14ac:dyDescent="0.3">
      <c r="A1265">
        <v>92211489</v>
      </c>
      <c r="B1265" t="s">
        <v>1282</v>
      </c>
      <c r="C1265" t="s">
        <v>237</v>
      </c>
      <c r="D1265" s="10">
        <v>13.8575</v>
      </c>
      <c r="E1265" s="10">
        <v>16</v>
      </c>
      <c r="F1265" s="11">
        <v>2</v>
      </c>
      <c r="G1265" s="10">
        <v>27.81</v>
      </c>
      <c r="H1265" s="12">
        <v>9.4999999999998863E-2</v>
      </c>
      <c r="I1265" s="13">
        <f t="shared" si="19"/>
        <v>3.41603739661988E-3</v>
      </c>
      <c r="K1265" s="14"/>
    </row>
    <row r="1266" spans="1:11" x14ac:dyDescent="0.3">
      <c r="A1266">
        <v>92211497</v>
      </c>
      <c r="B1266" t="s">
        <v>1124</v>
      </c>
      <c r="C1266" t="s">
        <v>237</v>
      </c>
      <c r="D1266" s="10">
        <v>0</v>
      </c>
      <c r="E1266" s="10">
        <v>8</v>
      </c>
      <c r="F1266" s="11">
        <v>8</v>
      </c>
      <c r="G1266" s="10">
        <v>64</v>
      </c>
      <c r="H1266" s="12">
        <v>64</v>
      </c>
      <c r="I1266" s="13">
        <f t="shared" si="19"/>
        <v>1</v>
      </c>
      <c r="K1266" s="14"/>
    </row>
    <row r="1267" spans="1:11" x14ac:dyDescent="0.3">
      <c r="A1267">
        <v>92211498</v>
      </c>
      <c r="B1267" t="s">
        <v>1283</v>
      </c>
      <c r="C1267" t="s">
        <v>237</v>
      </c>
      <c r="D1267" s="10">
        <v>8</v>
      </c>
      <c r="E1267" s="10">
        <v>8</v>
      </c>
      <c r="F1267" s="11">
        <v>72</v>
      </c>
      <c r="G1267" s="10">
        <v>576</v>
      </c>
      <c r="H1267" s="12">
        <v>0</v>
      </c>
      <c r="I1267" s="13">
        <f t="shared" si="19"/>
        <v>0</v>
      </c>
      <c r="K1267" s="14"/>
    </row>
    <row r="1268" spans="1:11" x14ac:dyDescent="0.3">
      <c r="A1268">
        <v>92211500</v>
      </c>
      <c r="B1268" t="s">
        <v>1284</v>
      </c>
      <c r="C1268" t="s">
        <v>237</v>
      </c>
      <c r="D1268" s="10">
        <v>160.75</v>
      </c>
      <c r="E1268" s="10">
        <v>185</v>
      </c>
      <c r="F1268" s="11">
        <v>1</v>
      </c>
      <c r="G1268" s="10">
        <v>168.5</v>
      </c>
      <c r="H1268" s="12">
        <v>7.75</v>
      </c>
      <c r="I1268" s="13">
        <f t="shared" si="19"/>
        <v>4.5994065281899109E-2</v>
      </c>
      <c r="K1268" s="14"/>
    </row>
    <row r="1269" spans="1:11" x14ac:dyDescent="0.3">
      <c r="A1269">
        <v>92211506</v>
      </c>
      <c r="B1269" t="s">
        <v>1072</v>
      </c>
      <c r="C1269" t="s">
        <v>237</v>
      </c>
      <c r="D1269" s="10">
        <v>16.511875</v>
      </c>
      <c r="E1269" s="10">
        <v>16.512033426183844</v>
      </c>
      <c r="F1269" s="11">
        <v>359</v>
      </c>
      <c r="G1269" s="10">
        <v>5927.82</v>
      </c>
      <c r="H1269" s="12">
        <v>5.6874999999308784E-2</v>
      </c>
      <c r="I1269" s="13">
        <f t="shared" si="19"/>
        <v>9.5945895791891094E-6</v>
      </c>
      <c r="K1269" s="14"/>
    </row>
    <row r="1270" spans="1:11" x14ac:dyDescent="0.3">
      <c r="A1270">
        <v>92211510</v>
      </c>
      <c r="B1270" t="s">
        <v>1285</v>
      </c>
      <c r="C1270" t="s">
        <v>237</v>
      </c>
      <c r="D1270" s="10">
        <v>96.789999999999992</v>
      </c>
      <c r="E1270" s="10">
        <v>81.5</v>
      </c>
      <c r="F1270" s="11">
        <v>15</v>
      </c>
      <c r="G1270" s="10">
        <v>1127.6599999999999</v>
      </c>
      <c r="H1270" s="12">
        <v>-324.19000000000005</v>
      </c>
      <c r="I1270" s="13">
        <f t="shared" si="19"/>
        <v>-0.28748913679655225</v>
      </c>
      <c r="K1270" s="14"/>
    </row>
    <row r="1271" spans="1:11" x14ac:dyDescent="0.3">
      <c r="A1271">
        <v>92211513</v>
      </c>
      <c r="B1271" t="s">
        <v>1286</v>
      </c>
      <c r="C1271" t="s">
        <v>237</v>
      </c>
      <c r="D1271" s="10">
        <v>0</v>
      </c>
      <c r="E1271" s="10">
        <v>8</v>
      </c>
      <c r="F1271" s="11">
        <v>13</v>
      </c>
      <c r="G1271" s="10">
        <v>104</v>
      </c>
      <c r="H1271" s="12">
        <v>104</v>
      </c>
      <c r="I1271" s="13">
        <f t="shared" si="19"/>
        <v>1</v>
      </c>
      <c r="K1271" s="14"/>
    </row>
    <row r="1272" spans="1:11" x14ac:dyDescent="0.3">
      <c r="A1272">
        <v>92211517</v>
      </c>
      <c r="B1272" t="s">
        <v>1287</v>
      </c>
      <c r="C1272" t="s">
        <v>237</v>
      </c>
      <c r="D1272" s="10">
        <v>0</v>
      </c>
      <c r="E1272" s="10">
        <v>16</v>
      </c>
      <c r="F1272" s="11">
        <v>65</v>
      </c>
      <c r="G1272" s="10">
        <v>1040</v>
      </c>
      <c r="H1272" s="12">
        <v>1040</v>
      </c>
      <c r="I1272" s="13">
        <f t="shared" si="19"/>
        <v>1</v>
      </c>
      <c r="K1272" s="14"/>
    </row>
    <row r="1273" spans="1:11" x14ac:dyDescent="0.3">
      <c r="A1273">
        <v>92211527</v>
      </c>
      <c r="B1273" t="s">
        <v>1288</v>
      </c>
      <c r="C1273" t="s">
        <v>237</v>
      </c>
      <c r="D1273" s="10">
        <v>8</v>
      </c>
      <c r="E1273" s="10">
        <v>8</v>
      </c>
      <c r="F1273" s="11">
        <v>1909</v>
      </c>
      <c r="G1273" s="10">
        <v>15272</v>
      </c>
      <c r="H1273" s="12">
        <v>0</v>
      </c>
      <c r="I1273" s="13">
        <f t="shared" si="19"/>
        <v>0</v>
      </c>
      <c r="K1273" s="14"/>
    </row>
    <row r="1274" spans="1:11" x14ac:dyDescent="0.3">
      <c r="A1274">
        <v>92211531</v>
      </c>
      <c r="B1274" t="s">
        <v>1289</v>
      </c>
      <c r="C1274" t="s">
        <v>237</v>
      </c>
      <c r="D1274" s="10">
        <v>8</v>
      </c>
      <c r="E1274" s="10">
        <v>8</v>
      </c>
      <c r="F1274" s="11">
        <v>66</v>
      </c>
      <c r="G1274" s="10">
        <v>528</v>
      </c>
      <c r="H1274" s="12">
        <v>0</v>
      </c>
      <c r="I1274" s="13">
        <f t="shared" si="19"/>
        <v>0</v>
      </c>
      <c r="K1274" s="14"/>
    </row>
    <row r="1275" spans="1:11" x14ac:dyDescent="0.3">
      <c r="A1275">
        <v>92211537</v>
      </c>
      <c r="B1275" t="s">
        <v>1290</v>
      </c>
      <c r="C1275" t="s">
        <v>237</v>
      </c>
      <c r="D1275" s="10">
        <v>8</v>
      </c>
      <c r="E1275" s="10">
        <v>8</v>
      </c>
      <c r="F1275" s="11">
        <v>31</v>
      </c>
      <c r="G1275" s="10">
        <v>248</v>
      </c>
      <c r="H1275" s="12">
        <v>0</v>
      </c>
      <c r="I1275" s="13">
        <f t="shared" si="19"/>
        <v>0</v>
      </c>
      <c r="K1275" s="14"/>
    </row>
    <row r="1276" spans="1:11" x14ac:dyDescent="0.3">
      <c r="A1276">
        <v>92211538</v>
      </c>
      <c r="B1276" t="s">
        <v>1112</v>
      </c>
      <c r="C1276" t="s">
        <v>237</v>
      </c>
      <c r="D1276" s="10">
        <v>25</v>
      </c>
      <c r="E1276" s="10">
        <v>25</v>
      </c>
      <c r="F1276" s="11">
        <v>159</v>
      </c>
      <c r="G1276" s="10">
        <v>3975</v>
      </c>
      <c r="H1276" s="12">
        <v>0</v>
      </c>
      <c r="I1276" s="13">
        <f t="shared" si="19"/>
        <v>0</v>
      </c>
      <c r="K1276" s="14"/>
    </row>
    <row r="1277" spans="1:11" x14ac:dyDescent="0.3">
      <c r="A1277">
        <v>92211540</v>
      </c>
      <c r="B1277" t="s">
        <v>1291</v>
      </c>
      <c r="C1277" t="s">
        <v>237</v>
      </c>
      <c r="D1277" s="10">
        <v>0</v>
      </c>
      <c r="E1277" s="10">
        <v>195.10999999999999</v>
      </c>
      <c r="F1277" s="11">
        <v>10</v>
      </c>
      <c r="G1277" s="10">
        <v>1951.1</v>
      </c>
      <c r="H1277" s="12">
        <v>1951.1</v>
      </c>
      <c r="I1277" s="13">
        <f t="shared" si="19"/>
        <v>1</v>
      </c>
      <c r="K1277" s="14"/>
    </row>
    <row r="1278" spans="1:11" x14ac:dyDescent="0.3">
      <c r="A1278">
        <v>92211566</v>
      </c>
      <c r="B1278" t="s">
        <v>1292</v>
      </c>
      <c r="C1278" t="s">
        <v>237</v>
      </c>
      <c r="D1278" s="10">
        <v>8</v>
      </c>
      <c r="E1278" s="10">
        <v>8</v>
      </c>
      <c r="F1278" s="11">
        <v>88</v>
      </c>
      <c r="G1278" s="10">
        <v>704</v>
      </c>
      <c r="H1278" s="12">
        <v>0</v>
      </c>
      <c r="I1278" s="13">
        <f t="shared" si="19"/>
        <v>0</v>
      </c>
      <c r="K1278" s="14"/>
    </row>
    <row r="1279" spans="1:11" x14ac:dyDescent="0.3">
      <c r="A1279">
        <v>92211568</v>
      </c>
      <c r="B1279" t="s">
        <v>1293</v>
      </c>
      <c r="C1279" t="s">
        <v>237</v>
      </c>
      <c r="D1279" s="10">
        <v>20.419999999999998</v>
      </c>
      <c r="E1279" s="10">
        <v>20.420000000000002</v>
      </c>
      <c r="F1279" s="11">
        <v>91</v>
      </c>
      <c r="G1279" s="10">
        <v>1858.22</v>
      </c>
      <c r="H1279" s="12">
        <v>0</v>
      </c>
      <c r="I1279" s="13">
        <f t="shared" si="19"/>
        <v>0</v>
      </c>
      <c r="K1279" s="14"/>
    </row>
    <row r="1280" spans="1:11" x14ac:dyDescent="0.3">
      <c r="A1280">
        <v>92211574</v>
      </c>
      <c r="B1280" t="s">
        <v>1201</v>
      </c>
      <c r="C1280" t="s">
        <v>237</v>
      </c>
      <c r="D1280" s="10">
        <v>0</v>
      </c>
      <c r="E1280" s="10">
        <v>8</v>
      </c>
      <c r="F1280" s="11">
        <v>15</v>
      </c>
      <c r="G1280" s="10">
        <v>120</v>
      </c>
      <c r="H1280" s="12">
        <v>120</v>
      </c>
      <c r="I1280" s="13">
        <f t="shared" si="19"/>
        <v>1</v>
      </c>
      <c r="K1280" s="14"/>
    </row>
    <row r="1281" spans="1:11" x14ac:dyDescent="0.3">
      <c r="A1281">
        <v>92211585</v>
      </c>
      <c r="B1281" t="s">
        <v>1294</v>
      </c>
      <c r="C1281" t="s">
        <v>237</v>
      </c>
      <c r="D1281" s="10">
        <v>8</v>
      </c>
      <c r="E1281" s="10">
        <v>8</v>
      </c>
      <c r="F1281" s="11">
        <v>319</v>
      </c>
      <c r="G1281" s="10">
        <v>2552</v>
      </c>
      <c r="H1281" s="12">
        <v>0</v>
      </c>
      <c r="I1281" s="13">
        <f t="shared" si="19"/>
        <v>0</v>
      </c>
      <c r="K1281" s="14"/>
    </row>
    <row r="1282" spans="1:11" x14ac:dyDescent="0.3">
      <c r="A1282">
        <v>92211586</v>
      </c>
      <c r="B1282" t="s">
        <v>1295</v>
      </c>
      <c r="C1282" t="s">
        <v>237</v>
      </c>
      <c r="D1282" s="10">
        <v>8</v>
      </c>
      <c r="E1282" s="10">
        <v>8</v>
      </c>
      <c r="F1282" s="11">
        <v>53</v>
      </c>
      <c r="G1282" s="10">
        <v>424</v>
      </c>
      <c r="H1282" s="12">
        <v>0</v>
      </c>
      <c r="I1282" s="13">
        <f t="shared" si="19"/>
        <v>0</v>
      </c>
      <c r="K1282" s="14"/>
    </row>
    <row r="1283" spans="1:11" x14ac:dyDescent="0.3">
      <c r="A1283">
        <v>92211589</v>
      </c>
      <c r="B1283" t="s">
        <v>1296</v>
      </c>
      <c r="C1283" t="s">
        <v>237</v>
      </c>
      <c r="D1283" s="10">
        <v>8</v>
      </c>
      <c r="E1283" s="10">
        <v>8</v>
      </c>
      <c r="F1283" s="11">
        <v>65</v>
      </c>
      <c r="G1283" s="10">
        <v>520</v>
      </c>
      <c r="H1283" s="12">
        <v>0</v>
      </c>
      <c r="I1283" s="13">
        <f t="shared" ref="I1283:I1346" si="20">+IFERROR(H1283/G1283,0)</f>
        <v>0</v>
      </c>
      <c r="K1283" s="14"/>
    </row>
    <row r="1284" spans="1:11" x14ac:dyDescent="0.3">
      <c r="A1284">
        <v>92211592</v>
      </c>
      <c r="B1284" t="s">
        <v>1297</v>
      </c>
      <c r="C1284" t="s">
        <v>237</v>
      </c>
      <c r="D1284" s="10">
        <v>0</v>
      </c>
      <c r="E1284" s="10">
        <v>1591.5</v>
      </c>
      <c r="F1284" s="11">
        <v>72</v>
      </c>
      <c r="G1284" s="10">
        <v>114588</v>
      </c>
      <c r="H1284" s="12">
        <v>114588</v>
      </c>
      <c r="I1284" s="13">
        <f t="shared" si="20"/>
        <v>1</v>
      </c>
      <c r="K1284" s="14"/>
    </row>
    <row r="1285" spans="1:11" x14ac:dyDescent="0.3">
      <c r="A1285">
        <v>92211597</v>
      </c>
      <c r="B1285" t="s">
        <v>1298</v>
      </c>
      <c r="C1285" t="s">
        <v>237</v>
      </c>
      <c r="D1285" s="10">
        <v>17.863086172344691</v>
      </c>
      <c r="E1285" s="10">
        <v>20.843811074918566</v>
      </c>
      <c r="F1285" s="11">
        <v>614</v>
      </c>
      <c r="G1285" s="10">
        <v>12798.1</v>
      </c>
      <c r="H1285" s="12">
        <v>1830.1650901803605</v>
      </c>
      <c r="I1285" s="13">
        <f t="shared" si="20"/>
        <v>0.14300287465954795</v>
      </c>
      <c r="K1285" s="14"/>
    </row>
    <row r="1286" spans="1:11" x14ac:dyDescent="0.3">
      <c r="A1286">
        <v>92211599</v>
      </c>
      <c r="B1286" t="s">
        <v>1299</v>
      </c>
      <c r="C1286" t="s">
        <v>237</v>
      </c>
      <c r="D1286" s="10">
        <v>8</v>
      </c>
      <c r="E1286" s="10">
        <v>8</v>
      </c>
      <c r="F1286" s="11">
        <v>219</v>
      </c>
      <c r="G1286" s="10">
        <v>1752</v>
      </c>
      <c r="H1286" s="12">
        <v>0</v>
      </c>
      <c r="I1286" s="13">
        <f t="shared" si="20"/>
        <v>0</v>
      </c>
      <c r="K1286" s="14"/>
    </row>
    <row r="1287" spans="1:11" x14ac:dyDescent="0.3">
      <c r="A1287">
        <v>92211615</v>
      </c>
      <c r="B1287" t="s">
        <v>1300</v>
      </c>
      <c r="C1287" t="s">
        <v>237</v>
      </c>
      <c r="D1287" s="10">
        <v>95.64</v>
      </c>
      <c r="E1287" s="10">
        <v>160</v>
      </c>
      <c r="F1287" s="11">
        <v>24</v>
      </c>
      <c r="G1287" s="10">
        <v>2535.56</v>
      </c>
      <c r="H1287" s="12">
        <v>240.19999999999982</v>
      </c>
      <c r="I1287" s="13">
        <f t="shared" si="20"/>
        <v>9.4732524570509014E-2</v>
      </c>
      <c r="K1287" s="14"/>
    </row>
    <row r="1288" spans="1:11" x14ac:dyDescent="0.3">
      <c r="A1288">
        <v>92211622</v>
      </c>
      <c r="B1288" t="s">
        <v>1301</v>
      </c>
      <c r="C1288" t="s">
        <v>237</v>
      </c>
      <c r="D1288" s="10">
        <v>8</v>
      </c>
      <c r="E1288" s="10">
        <v>8</v>
      </c>
      <c r="F1288" s="11">
        <v>1822</v>
      </c>
      <c r="G1288" s="10">
        <v>14576</v>
      </c>
      <c r="H1288" s="12">
        <v>0</v>
      </c>
      <c r="I1288" s="13">
        <f t="shared" si="20"/>
        <v>0</v>
      </c>
      <c r="K1288" s="14"/>
    </row>
    <row r="1289" spans="1:11" x14ac:dyDescent="0.3">
      <c r="A1289">
        <v>92211625</v>
      </c>
      <c r="B1289" t="s">
        <v>1302</v>
      </c>
      <c r="C1289" t="s">
        <v>237</v>
      </c>
      <c r="D1289" s="10">
        <v>56.881090909090908</v>
      </c>
      <c r="E1289" s="10">
        <v>57</v>
      </c>
      <c r="F1289" s="11">
        <v>163</v>
      </c>
      <c r="G1289" s="10">
        <v>8994.2999999999993</v>
      </c>
      <c r="H1289" s="12">
        <v>-277.31781818181844</v>
      </c>
      <c r="I1289" s="13">
        <f t="shared" si="20"/>
        <v>-3.0832618233972455E-2</v>
      </c>
      <c r="K1289" s="14"/>
    </row>
    <row r="1290" spans="1:11" x14ac:dyDescent="0.3">
      <c r="A1290">
        <v>92211630</v>
      </c>
      <c r="B1290" t="s">
        <v>1303</v>
      </c>
      <c r="C1290" t="s">
        <v>237</v>
      </c>
      <c r="D1290" s="10">
        <v>650.87857142857149</v>
      </c>
      <c r="E1290" s="10">
        <v>664.33937500000002</v>
      </c>
      <c r="F1290" s="11">
        <v>16</v>
      </c>
      <c r="G1290" s="10">
        <v>10629.43</v>
      </c>
      <c r="H1290" s="12">
        <v>215.37285714285645</v>
      </c>
      <c r="I1290" s="13">
        <f t="shared" si="20"/>
        <v>2.0261938518138456E-2</v>
      </c>
      <c r="K1290" s="14"/>
    </row>
    <row r="1291" spans="1:11" x14ac:dyDescent="0.3">
      <c r="A1291">
        <v>92211631</v>
      </c>
      <c r="B1291" t="s">
        <v>1304</v>
      </c>
      <c r="C1291" t="s">
        <v>237</v>
      </c>
      <c r="D1291" s="10">
        <v>1028.952</v>
      </c>
      <c r="E1291" s="10">
        <v>1028.9680000000001</v>
      </c>
      <c r="F1291" s="11">
        <v>5</v>
      </c>
      <c r="G1291" s="10">
        <v>5144.84</v>
      </c>
      <c r="H1291" s="12">
        <v>7.999999999992724E-2</v>
      </c>
      <c r="I1291" s="13">
        <f t="shared" si="20"/>
        <v>1.5549560336167351E-5</v>
      </c>
      <c r="K1291" s="14"/>
    </row>
    <row r="1292" spans="1:11" x14ac:dyDescent="0.3">
      <c r="A1292">
        <v>92211640</v>
      </c>
      <c r="B1292" t="s">
        <v>1305</v>
      </c>
      <c r="C1292" t="s">
        <v>237</v>
      </c>
      <c r="D1292" s="10">
        <v>28.532409240924093</v>
      </c>
      <c r="E1292" s="10">
        <v>30.5</v>
      </c>
      <c r="F1292" s="11">
        <v>403</v>
      </c>
      <c r="G1292" s="10">
        <v>10795.94</v>
      </c>
      <c r="H1292" s="12">
        <v>-702.62092409240904</v>
      </c>
      <c r="I1292" s="13">
        <f t="shared" si="20"/>
        <v>-6.5081958967205172E-2</v>
      </c>
      <c r="K1292" s="14"/>
    </row>
    <row r="1293" spans="1:11" x14ac:dyDescent="0.3">
      <c r="A1293">
        <v>92211651</v>
      </c>
      <c r="B1293" t="s">
        <v>1306</v>
      </c>
      <c r="C1293" t="s">
        <v>237</v>
      </c>
      <c r="D1293" s="10">
        <v>0</v>
      </c>
      <c r="E1293" s="10">
        <v>77.028089887640448</v>
      </c>
      <c r="F1293" s="11">
        <v>89</v>
      </c>
      <c r="G1293" s="10">
        <v>6855.5</v>
      </c>
      <c r="H1293" s="12">
        <v>6855.5</v>
      </c>
      <c r="I1293" s="13">
        <f t="shared" si="20"/>
        <v>1</v>
      </c>
      <c r="K1293" s="14"/>
    </row>
    <row r="1294" spans="1:11" x14ac:dyDescent="0.3">
      <c r="A1294">
        <v>92211652</v>
      </c>
      <c r="B1294" t="s">
        <v>1307</v>
      </c>
      <c r="C1294" t="s">
        <v>237</v>
      </c>
      <c r="D1294" s="10">
        <v>0</v>
      </c>
      <c r="E1294" s="10">
        <v>24.94</v>
      </c>
      <c r="F1294" s="11">
        <v>8</v>
      </c>
      <c r="G1294" s="10">
        <v>199.52</v>
      </c>
      <c r="H1294" s="12">
        <v>199.52</v>
      </c>
      <c r="I1294" s="13">
        <f t="shared" si="20"/>
        <v>1</v>
      </c>
      <c r="K1294" s="14"/>
    </row>
    <row r="1295" spans="1:11" x14ac:dyDescent="0.3">
      <c r="A1295">
        <v>92211664</v>
      </c>
      <c r="B1295" t="s">
        <v>1308</v>
      </c>
      <c r="C1295" t="s">
        <v>237</v>
      </c>
      <c r="D1295" s="10">
        <v>24.060000000000002</v>
      </c>
      <c r="E1295" s="10">
        <v>23.475172413793103</v>
      </c>
      <c r="F1295" s="11">
        <v>29</v>
      </c>
      <c r="G1295" s="10">
        <v>680.78</v>
      </c>
      <c r="H1295" s="12">
        <v>-16.960000000000036</v>
      </c>
      <c r="I1295" s="13">
        <f t="shared" si="20"/>
        <v>-2.4912600252651424E-2</v>
      </c>
      <c r="K1295" s="14"/>
    </row>
    <row r="1296" spans="1:11" x14ac:dyDescent="0.3">
      <c r="A1296">
        <v>92211665</v>
      </c>
      <c r="B1296" t="s">
        <v>1309</v>
      </c>
      <c r="C1296" t="s">
        <v>237</v>
      </c>
      <c r="D1296" s="10">
        <v>0</v>
      </c>
      <c r="E1296" s="10">
        <v>8</v>
      </c>
      <c r="F1296" s="11">
        <v>21</v>
      </c>
      <c r="G1296" s="10">
        <v>168</v>
      </c>
      <c r="H1296" s="12">
        <v>168</v>
      </c>
      <c r="I1296" s="13">
        <f t="shared" si="20"/>
        <v>1</v>
      </c>
      <c r="K1296" s="14"/>
    </row>
    <row r="1297" spans="1:11" x14ac:dyDescent="0.3">
      <c r="A1297">
        <v>92211676</v>
      </c>
      <c r="B1297" t="s">
        <v>1310</v>
      </c>
      <c r="C1297" t="s">
        <v>237</v>
      </c>
      <c r="D1297" s="10">
        <v>0</v>
      </c>
      <c r="E1297" s="10">
        <v>96.25</v>
      </c>
      <c r="F1297" s="11">
        <v>54</v>
      </c>
      <c r="G1297" s="10">
        <v>5197.5</v>
      </c>
      <c r="H1297" s="12">
        <v>5197.5</v>
      </c>
      <c r="I1297" s="13">
        <f t="shared" si="20"/>
        <v>1</v>
      </c>
      <c r="K1297" s="14"/>
    </row>
    <row r="1298" spans="1:11" x14ac:dyDescent="0.3">
      <c r="A1298">
        <v>92211681</v>
      </c>
      <c r="B1298" t="s">
        <v>1311</v>
      </c>
      <c r="C1298" t="s">
        <v>237</v>
      </c>
      <c r="D1298" s="10">
        <v>8</v>
      </c>
      <c r="E1298" s="10">
        <v>8</v>
      </c>
      <c r="F1298" s="11">
        <v>1365</v>
      </c>
      <c r="G1298" s="10">
        <v>10920</v>
      </c>
      <c r="H1298" s="12">
        <v>0</v>
      </c>
      <c r="I1298" s="13">
        <f t="shared" si="20"/>
        <v>0</v>
      </c>
      <c r="K1298" s="14"/>
    </row>
    <row r="1299" spans="1:11" x14ac:dyDescent="0.3">
      <c r="A1299">
        <v>92211688</v>
      </c>
      <c r="B1299" t="s">
        <v>1312</v>
      </c>
      <c r="C1299" t="s">
        <v>237</v>
      </c>
      <c r="D1299" s="10">
        <v>10.466029411764707</v>
      </c>
      <c r="E1299" s="10">
        <v>10.5</v>
      </c>
      <c r="F1299" s="11">
        <v>16</v>
      </c>
      <c r="G1299" s="10">
        <v>168</v>
      </c>
      <c r="H1299" s="12">
        <v>0.54352941176469471</v>
      </c>
      <c r="I1299" s="13">
        <f t="shared" si="20"/>
        <v>3.2352941176469925E-3</v>
      </c>
      <c r="K1299" s="14"/>
    </row>
    <row r="1300" spans="1:11" x14ac:dyDescent="0.3">
      <c r="A1300">
        <v>92211698</v>
      </c>
      <c r="B1300" t="s">
        <v>1313</v>
      </c>
      <c r="C1300" t="s">
        <v>237</v>
      </c>
      <c r="D1300" s="10">
        <v>8</v>
      </c>
      <c r="E1300" s="10">
        <v>8</v>
      </c>
      <c r="F1300" s="11">
        <v>72</v>
      </c>
      <c r="G1300" s="10">
        <v>576</v>
      </c>
      <c r="H1300" s="12">
        <v>0</v>
      </c>
      <c r="I1300" s="13">
        <f t="shared" si="20"/>
        <v>0</v>
      </c>
      <c r="K1300" s="14"/>
    </row>
    <row r="1301" spans="1:11" x14ac:dyDescent="0.3">
      <c r="A1301">
        <v>92211702</v>
      </c>
      <c r="B1301" t="s">
        <v>1314</v>
      </c>
      <c r="C1301" t="s">
        <v>237</v>
      </c>
      <c r="D1301" s="10">
        <v>34.024000000000001</v>
      </c>
      <c r="E1301" s="10">
        <v>36.5</v>
      </c>
      <c r="F1301" s="11">
        <v>21</v>
      </c>
      <c r="G1301" s="10">
        <v>738.74</v>
      </c>
      <c r="H1301" s="12">
        <v>24.23599999999999</v>
      </c>
      <c r="I1301" s="13">
        <f t="shared" si="20"/>
        <v>3.2807212280369265E-2</v>
      </c>
      <c r="K1301" s="14"/>
    </row>
    <row r="1302" spans="1:11" x14ac:dyDescent="0.3">
      <c r="A1302">
        <v>92211703</v>
      </c>
      <c r="B1302" t="s">
        <v>1315</v>
      </c>
      <c r="C1302" t="s">
        <v>237</v>
      </c>
      <c r="D1302" s="10">
        <v>676.375</v>
      </c>
      <c r="E1302" s="10">
        <v>687.5</v>
      </c>
      <c r="F1302" s="11">
        <v>29</v>
      </c>
      <c r="G1302" s="10">
        <v>19231.25</v>
      </c>
      <c r="H1302" s="12">
        <v>-383.625</v>
      </c>
      <c r="I1302" s="13">
        <f t="shared" si="20"/>
        <v>-1.9948001299967502E-2</v>
      </c>
      <c r="K1302" s="14"/>
    </row>
    <row r="1303" spans="1:11" x14ac:dyDescent="0.3">
      <c r="A1303">
        <v>92211708</v>
      </c>
      <c r="B1303" t="s">
        <v>1316</v>
      </c>
      <c r="C1303" t="s">
        <v>237</v>
      </c>
      <c r="D1303" s="10">
        <v>8</v>
      </c>
      <c r="E1303" s="10">
        <v>8</v>
      </c>
      <c r="F1303" s="11">
        <v>2935</v>
      </c>
      <c r="G1303" s="10">
        <v>23480</v>
      </c>
      <c r="H1303" s="12">
        <v>0</v>
      </c>
      <c r="I1303" s="13">
        <f t="shared" si="20"/>
        <v>0</v>
      </c>
      <c r="K1303" s="14"/>
    </row>
    <row r="1304" spans="1:11" x14ac:dyDescent="0.3">
      <c r="A1304">
        <v>92211711</v>
      </c>
      <c r="B1304" t="s">
        <v>1317</v>
      </c>
      <c r="C1304" t="s">
        <v>237</v>
      </c>
      <c r="D1304" s="10">
        <v>85.587499999999991</v>
      </c>
      <c r="E1304" s="10">
        <v>88.102000000000004</v>
      </c>
      <c r="F1304" s="11">
        <v>15</v>
      </c>
      <c r="G1304" s="10">
        <v>1321.53</v>
      </c>
      <c r="H1304" s="12">
        <v>37.7175000000002</v>
      </c>
      <c r="I1304" s="13">
        <f t="shared" si="20"/>
        <v>2.8540782275090389E-2</v>
      </c>
      <c r="K1304" s="14"/>
    </row>
    <row r="1305" spans="1:11" x14ac:dyDescent="0.3">
      <c r="A1305">
        <v>92211737</v>
      </c>
      <c r="B1305" t="s">
        <v>1318</v>
      </c>
      <c r="C1305" t="s">
        <v>237</v>
      </c>
      <c r="D1305" s="10">
        <v>0</v>
      </c>
      <c r="E1305" s="10">
        <v>50.72</v>
      </c>
      <c r="F1305" s="11">
        <v>1</v>
      </c>
      <c r="G1305" s="10">
        <v>50.72</v>
      </c>
      <c r="H1305" s="12">
        <v>50.72</v>
      </c>
      <c r="I1305" s="13">
        <f t="shared" si="20"/>
        <v>1</v>
      </c>
      <c r="K1305" s="14"/>
    </row>
    <row r="1306" spans="1:11" x14ac:dyDescent="0.3">
      <c r="A1306">
        <v>92211741</v>
      </c>
      <c r="B1306" t="s">
        <v>1319</v>
      </c>
      <c r="C1306" t="s">
        <v>237</v>
      </c>
      <c r="D1306" s="10">
        <v>15.240000000000002</v>
      </c>
      <c r="E1306" s="10">
        <v>17</v>
      </c>
      <c r="F1306" s="11">
        <v>96</v>
      </c>
      <c r="G1306" s="10">
        <v>1372.32</v>
      </c>
      <c r="H1306" s="12">
        <v>-90.720000000000255</v>
      </c>
      <c r="I1306" s="13">
        <f t="shared" si="20"/>
        <v>-6.6107030430220551E-2</v>
      </c>
      <c r="K1306" s="14"/>
    </row>
    <row r="1307" spans="1:11" x14ac:dyDescent="0.3">
      <c r="A1307">
        <v>92211742</v>
      </c>
      <c r="B1307" t="s">
        <v>1320</v>
      </c>
      <c r="C1307" t="s">
        <v>237</v>
      </c>
      <c r="D1307" s="10">
        <v>35.659523809523812</v>
      </c>
      <c r="E1307" s="10">
        <v>35.695652173913047</v>
      </c>
      <c r="F1307" s="11">
        <v>46</v>
      </c>
      <c r="G1307" s="10">
        <v>1642</v>
      </c>
      <c r="H1307" s="12">
        <v>1.661904761904907</v>
      </c>
      <c r="I1307" s="13">
        <f t="shared" si="20"/>
        <v>1.0121222666899556E-3</v>
      </c>
      <c r="K1307" s="14"/>
    </row>
    <row r="1308" spans="1:11" x14ac:dyDescent="0.3">
      <c r="A1308">
        <v>92211746</v>
      </c>
      <c r="B1308" t="s">
        <v>1321</v>
      </c>
      <c r="C1308" t="s">
        <v>237</v>
      </c>
      <c r="D1308" s="10">
        <v>294.5</v>
      </c>
      <c r="E1308" s="10">
        <v>415</v>
      </c>
      <c r="F1308" s="11">
        <v>1</v>
      </c>
      <c r="G1308" s="10">
        <v>415</v>
      </c>
      <c r="H1308" s="12">
        <v>120.5</v>
      </c>
      <c r="I1308" s="13">
        <f t="shared" si="20"/>
        <v>0.29036144578313255</v>
      </c>
      <c r="K1308" s="14"/>
    </row>
    <row r="1309" spans="1:11" x14ac:dyDescent="0.3">
      <c r="A1309">
        <v>92211755</v>
      </c>
      <c r="B1309" t="s">
        <v>1322</v>
      </c>
      <c r="C1309" t="s">
        <v>237</v>
      </c>
      <c r="D1309" s="10">
        <v>326</v>
      </c>
      <c r="E1309" s="10">
        <v>311.98</v>
      </c>
      <c r="F1309" s="11">
        <v>25</v>
      </c>
      <c r="G1309" s="10">
        <v>7799.5</v>
      </c>
      <c r="H1309" s="12">
        <v>-350.5</v>
      </c>
      <c r="I1309" s="13">
        <f t="shared" si="20"/>
        <v>-4.4938778126802997E-2</v>
      </c>
      <c r="K1309" s="14"/>
    </row>
    <row r="1310" spans="1:11" x14ac:dyDescent="0.3">
      <c r="A1310">
        <v>92211760</v>
      </c>
      <c r="B1310" t="s">
        <v>1323</v>
      </c>
      <c r="C1310" t="s">
        <v>237</v>
      </c>
      <c r="D1310" s="10">
        <v>0</v>
      </c>
      <c r="E1310" s="10">
        <v>8</v>
      </c>
      <c r="F1310" s="11">
        <v>222</v>
      </c>
      <c r="G1310" s="10">
        <v>1776</v>
      </c>
      <c r="H1310" s="12">
        <v>1776</v>
      </c>
      <c r="I1310" s="13">
        <f t="shared" si="20"/>
        <v>1</v>
      </c>
      <c r="K1310" s="14"/>
    </row>
    <row r="1311" spans="1:11" x14ac:dyDescent="0.3">
      <c r="A1311">
        <v>92211774</v>
      </c>
      <c r="B1311" t="s">
        <v>1324</v>
      </c>
      <c r="C1311" t="s">
        <v>237</v>
      </c>
      <c r="D1311" s="10">
        <v>8</v>
      </c>
      <c r="E1311" s="10">
        <v>8</v>
      </c>
      <c r="F1311" s="11">
        <v>60</v>
      </c>
      <c r="G1311" s="10">
        <v>480</v>
      </c>
      <c r="H1311" s="12">
        <v>0</v>
      </c>
      <c r="I1311" s="13">
        <f t="shared" si="20"/>
        <v>0</v>
      </c>
      <c r="K1311" s="14"/>
    </row>
    <row r="1312" spans="1:11" x14ac:dyDescent="0.3">
      <c r="A1312">
        <v>92211781</v>
      </c>
      <c r="B1312" t="s">
        <v>1325</v>
      </c>
      <c r="C1312" t="s">
        <v>237</v>
      </c>
      <c r="D1312" s="10">
        <v>8</v>
      </c>
      <c r="E1312" s="10">
        <v>8</v>
      </c>
      <c r="F1312" s="11">
        <v>760</v>
      </c>
      <c r="G1312" s="10">
        <v>6080</v>
      </c>
      <c r="H1312" s="12">
        <v>0</v>
      </c>
      <c r="I1312" s="13">
        <f t="shared" si="20"/>
        <v>0</v>
      </c>
      <c r="K1312" s="14"/>
    </row>
    <row r="1313" spans="1:11" x14ac:dyDescent="0.3">
      <c r="A1313">
        <v>92211785</v>
      </c>
      <c r="B1313" t="s">
        <v>1151</v>
      </c>
      <c r="C1313" t="s">
        <v>237</v>
      </c>
      <c r="D1313" s="10">
        <v>8</v>
      </c>
      <c r="E1313" s="10">
        <v>8</v>
      </c>
      <c r="F1313" s="11">
        <v>1449</v>
      </c>
      <c r="G1313" s="10">
        <v>11592</v>
      </c>
      <c r="H1313" s="12">
        <v>0</v>
      </c>
      <c r="I1313" s="13">
        <f t="shared" si="20"/>
        <v>0</v>
      </c>
      <c r="K1313" s="14"/>
    </row>
    <row r="1314" spans="1:11" x14ac:dyDescent="0.3">
      <c r="A1314">
        <v>92211787</v>
      </c>
      <c r="B1314" t="s">
        <v>1326</v>
      </c>
      <c r="C1314" t="s">
        <v>237</v>
      </c>
      <c r="D1314" s="10">
        <v>1060.7733333333333</v>
      </c>
      <c r="E1314" s="10">
        <v>1199.5</v>
      </c>
      <c r="F1314" s="11">
        <v>4</v>
      </c>
      <c r="G1314" s="10">
        <v>4690</v>
      </c>
      <c r="H1314" s="12">
        <v>446.90666666666675</v>
      </c>
      <c r="I1314" s="13">
        <f t="shared" si="20"/>
        <v>9.5289267945984385E-2</v>
      </c>
      <c r="K1314" s="14"/>
    </row>
    <row r="1315" spans="1:11" x14ac:dyDescent="0.3">
      <c r="A1315">
        <v>92211788</v>
      </c>
      <c r="B1315" t="s">
        <v>1327</v>
      </c>
      <c r="C1315" t="s">
        <v>237</v>
      </c>
      <c r="D1315" s="10">
        <v>8</v>
      </c>
      <c r="E1315" s="10">
        <v>8</v>
      </c>
      <c r="F1315" s="11">
        <v>4244</v>
      </c>
      <c r="G1315" s="10">
        <v>33952</v>
      </c>
      <c r="H1315" s="12">
        <v>0</v>
      </c>
      <c r="I1315" s="13">
        <f t="shared" si="20"/>
        <v>0</v>
      </c>
      <c r="K1315" s="14"/>
    </row>
    <row r="1316" spans="1:11" x14ac:dyDescent="0.3">
      <c r="A1316">
        <v>92211790</v>
      </c>
      <c r="B1316" t="s">
        <v>1328</v>
      </c>
      <c r="C1316" t="s">
        <v>237</v>
      </c>
      <c r="D1316" s="10">
        <v>0</v>
      </c>
      <c r="E1316" s="10">
        <v>8</v>
      </c>
      <c r="F1316" s="11">
        <v>2</v>
      </c>
      <c r="G1316" s="10">
        <v>16</v>
      </c>
      <c r="H1316" s="12">
        <v>16</v>
      </c>
      <c r="I1316" s="13">
        <f t="shared" si="20"/>
        <v>1</v>
      </c>
      <c r="K1316" s="14"/>
    </row>
    <row r="1317" spans="1:11" x14ac:dyDescent="0.3">
      <c r="A1317">
        <v>92211794</v>
      </c>
      <c r="B1317" t="s">
        <v>1329</v>
      </c>
      <c r="C1317" t="s">
        <v>237</v>
      </c>
      <c r="D1317" s="10">
        <v>8.5233333333333334</v>
      </c>
      <c r="E1317" s="10">
        <v>8.5197674418604645</v>
      </c>
      <c r="F1317" s="11">
        <v>258</v>
      </c>
      <c r="G1317" s="10">
        <v>2198.1</v>
      </c>
      <c r="H1317" s="12">
        <v>-0.92000000000007276</v>
      </c>
      <c r="I1317" s="13">
        <f t="shared" si="20"/>
        <v>-4.1854328738459253E-4</v>
      </c>
      <c r="K1317" s="14"/>
    </row>
    <row r="1318" spans="1:11" x14ac:dyDescent="0.3">
      <c r="A1318">
        <v>92211815</v>
      </c>
      <c r="B1318" t="s">
        <v>1330</v>
      </c>
      <c r="C1318" t="s">
        <v>237</v>
      </c>
      <c r="D1318" s="10">
        <v>17.053333333333335</v>
      </c>
      <c r="E1318" s="10">
        <v>19.896000000000001</v>
      </c>
      <c r="F1318" s="11">
        <v>15</v>
      </c>
      <c r="G1318" s="10">
        <v>298.44</v>
      </c>
      <c r="H1318" s="12">
        <v>42.639999999999986</v>
      </c>
      <c r="I1318" s="13">
        <f t="shared" si="20"/>
        <v>0.14287629004154934</v>
      </c>
      <c r="K1318" s="14"/>
    </row>
    <row r="1319" spans="1:11" x14ac:dyDescent="0.3">
      <c r="A1319">
        <v>92211829</v>
      </c>
      <c r="B1319" t="s">
        <v>1331</v>
      </c>
      <c r="C1319" t="s">
        <v>237</v>
      </c>
      <c r="D1319" s="10">
        <v>11.277565099763272</v>
      </c>
      <c r="E1319" s="10">
        <v>11.811258773982217</v>
      </c>
      <c r="F1319" s="11">
        <v>4274</v>
      </c>
      <c r="G1319" s="10">
        <v>50481.32</v>
      </c>
      <c r="H1319" s="12">
        <v>2281.0067636117747</v>
      </c>
      <c r="I1319" s="13">
        <f t="shared" si="20"/>
        <v>4.5185164801787567E-2</v>
      </c>
      <c r="K1319" s="14"/>
    </row>
    <row r="1320" spans="1:11" x14ac:dyDescent="0.3">
      <c r="A1320">
        <v>92211832</v>
      </c>
      <c r="B1320" t="s">
        <v>1332</v>
      </c>
      <c r="C1320" t="s">
        <v>237</v>
      </c>
      <c r="D1320" s="10">
        <v>71.691818181818178</v>
      </c>
      <c r="E1320" s="10">
        <v>114.5</v>
      </c>
      <c r="F1320" s="11">
        <v>70</v>
      </c>
      <c r="G1320" s="10">
        <v>4457.74</v>
      </c>
      <c r="H1320" s="12">
        <v>-560.68727272727301</v>
      </c>
      <c r="I1320" s="13">
        <f t="shared" si="20"/>
        <v>-0.12577837036867853</v>
      </c>
      <c r="K1320" s="14"/>
    </row>
    <row r="1321" spans="1:11" x14ac:dyDescent="0.3">
      <c r="A1321">
        <v>92211833</v>
      </c>
      <c r="B1321" t="s">
        <v>1333</v>
      </c>
      <c r="C1321" t="s">
        <v>237</v>
      </c>
      <c r="D1321" s="10">
        <v>54.47</v>
      </c>
      <c r="E1321" s="10">
        <v>60</v>
      </c>
      <c r="F1321" s="11">
        <v>1022</v>
      </c>
      <c r="G1321" s="10">
        <v>54253.3</v>
      </c>
      <c r="H1321" s="12">
        <v>-1415.0399999999936</v>
      </c>
      <c r="I1321" s="13">
        <f t="shared" si="20"/>
        <v>-2.608210007501836E-2</v>
      </c>
      <c r="K1321" s="14"/>
    </row>
    <row r="1322" spans="1:11" x14ac:dyDescent="0.3">
      <c r="A1322">
        <v>92211845</v>
      </c>
      <c r="B1322" t="s">
        <v>1334</v>
      </c>
      <c r="C1322" t="s">
        <v>237</v>
      </c>
      <c r="D1322" s="10">
        <v>62.416666666666664</v>
      </c>
      <c r="E1322" s="10">
        <v>61.5</v>
      </c>
      <c r="F1322" s="11">
        <v>18</v>
      </c>
      <c r="G1322" s="10">
        <v>1024.2</v>
      </c>
      <c r="H1322" s="12">
        <v>-99.299999999999955</v>
      </c>
      <c r="I1322" s="13">
        <f t="shared" si="20"/>
        <v>-9.6953719976567029E-2</v>
      </c>
      <c r="K1322" s="14"/>
    </row>
    <row r="1323" spans="1:11" x14ac:dyDescent="0.3">
      <c r="A1323">
        <v>92211849</v>
      </c>
      <c r="B1323" t="s">
        <v>1335</v>
      </c>
      <c r="C1323" t="s">
        <v>237</v>
      </c>
      <c r="D1323" s="10">
        <v>0</v>
      </c>
      <c r="E1323" s="10">
        <v>8.5</v>
      </c>
      <c r="F1323" s="11">
        <v>240</v>
      </c>
      <c r="G1323" s="10">
        <v>2040</v>
      </c>
      <c r="H1323" s="12">
        <v>2040</v>
      </c>
      <c r="I1323" s="13">
        <f t="shared" si="20"/>
        <v>1</v>
      </c>
      <c r="K1323" s="14"/>
    </row>
    <row r="1324" spans="1:11" x14ac:dyDescent="0.3">
      <c r="A1324">
        <v>92211854</v>
      </c>
      <c r="B1324" t="s">
        <v>1336</v>
      </c>
      <c r="C1324" t="s">
        <v>237</v>
      </c>
      <c r="D1324" s="10">
        <v>25</v>
      </c>
      <c r="E1324" s="10">
        <v>25</v>
      </c>
      <c r="F1324" s="11">
        <v>57</v>
      </c>
      <c r="G1324" s="10">
        <v>1425</v>
      </c>
      <c r="H1324" s="12">
        <v>0</v>
      </c>
      <c r="I1324" s="13">
        <f t="shared" si="20"/>
        <v>0</v>
      </c>
      <c r="K1324" s="14"/>
    </row>
    <row r="1325" spans="1:11" x14ac:dyDescent="0.3">
      <c r="A1325">
        <v>92211857</v>
      </c>
      <c r="B1325" t="s">
        <v>1107</v>
      </c>
      <c r="C1325" t="s">
        <v>1041</v>
      </c>
      <c r="D1325" s="10">
        <v>25</v>
      </c>
      <c r="E1325" s="10">
        <v>25</v>
      </c>
      <c r="F1325" s="11">
        <v>22406</v>
      </c>
      <c r="G1325" s="10">
        <v>560150</v>
      </c>
      <c r="H1325" s="12">
        <v>0</v>
      </c>
      <c r="I1325" s="13">
        <f t="shared" si="20"/>
        <v>0</v>
      </c>
      <c r="K1325" s="14"/>
    </row>
    <row r="1326" spans="1:11" x14ac:dyDescent="0.3">
      <c r="A1326">
        <v>92211863</v>
      </c>
      <c r="B1326" t="s">
        <v>1337</v>
      </c>
      <c r="C1326" t="s">
        <v>237</v>
      </c>
      <c r="D1326" s="10">
        <v>26.990000000000002</v>
      </c>
      <c r="E1326" s="10">
        <v>28.5</v>
      </c>
      <c r="F1326" s="11">
        <v>6</v>
      </c>
      <c r="G1326" s="10">
        <v>153</v>
      </c>
      <c r="H1326" s="12">
        <v>-8.9399999999999977</v>
      </c>
      <c r="I1326" s="13">
        <f t="shared" si="20"/>
        <v>-5.8431372549019596E-2</v>
      </c>
      <c r="K1326" s="14"/>
    </row>
    <row r="1327" spans="1:11" x14ac:dyDescent="0.3">
      <c r="A1327">
        <v>92211866</v>
      </c>
      <c r="B1327" t="s">
        <v>1338</v>
      </c>
      <c r="C1327" t="s">
        <v>237</v>
      </c>
      <c r="D1327" s="10">
        <v>8</v>
      </c>
      <c r="E1327" s="10">
        <v>8</v>
      </c>
      <c r="F1327" s="11">
        <v>249</v>
      </c>
      <c r="G1327" s="10">
        <v>1992</v>
      </c>
      <c r="H1327" s="12">
        <v>0</v>
      </c>
      <c r="I1327" s="13">
        <f t="shared" si="20"/>
        <v>0</v>
      </c>
      <c r="K1327" s="14"/>
    </row>
    <row r="1328" spans="1:11" x14ac:dyDescent="0.3">
      <c r="A1328">
        <v>92211868</v>
      </c>
      <c r="B1328" t="s">
        <v>1339</v>
      </c>
      <c r="C1328" t="s">
        <v>237</v>
      </c>
      <c r="D1328" s="10">
        <v>1025.9644444444446</v>
      </c>
      <c r="E1328" s="10">
        <v>1025.9466666666667</v>
      </c>
      <c r="F1328" s="11">
        <v>9</v>
      </c>
      <c r="G1328" s="10">
        <v>9233.52</v>
      </c>
      <c r="H1328" s="12">
        <v>-0.15999999999985448</v>
      </c>
      <c r="I1328" s="13">
        <f t="shared" si="20"/>
        <v>-1.7328169538795008E-5</v>
      </c>
      <c r="K1328" s="14"/>
    </row>
    <row r="1329" spans="1:11" x14ac:dyDescent="0.3">
      <c r="A1329">
        <v>92211875</v>
      </c>
      <c r="B1329" t="s">
        <v>1340</v>
      </c>
      <c r="C1329" t="s">
        <v>237</v>
      </c>
      <c r="D1329" s="10">
        <v>8</v>
      </c>
      <c r="E1329" s="10">
        <v>8</v>
      </c>
      <c r="F1329" s="11">
        <v>1027</v>
      </c>
      <c r="G1329" s="10">
        <v>8216</v>
      </c>
      <c r="H1329" s="12">
        <v>0</v>
      </c>
      <c r="I1329" s="13">
        <f t="shared" si="20"/>
        <v>0</v>
      </c>
      <c r="K1329" s="14"/>
    </row>
    <row r="1330" spans="1:11" x14ac:dyDescent="0.3">
      <c r="A1330">
        <v>92211881</v>
      </c>
      <c r="B1330" t="s">
        <v>1341</v>
      </c>
      <c r="C1330" t="s">
        <v>237</v>
      </c>
      <c r="D1330" s="10">
        <v>8</v>
      </c>
      <c r="E1330" s="10">
        <v>9</v>
      </c>
      <c r="F1330" s="11">
        <v>87</v>
      </c>
      <c r="G1330" s="10">
        <v>734.5</v>
      </c>
      <c r="H1330" s="12">
        <v>38.5</v>
      </c>
      <c r="I1330" s="13">
        <f t="shared" si="20"/>
        <v>5.241660993873383E-2</v>
      </c>
      <c r="K1330" s="14"/>
    </row>
    <row r="1331" spans="1:11" x14ac:dyDescent="0.3">
      <c r="A1331">
        <v>92211882</v>
      </c>
      <c r="B1331" t="s">
        <v>1112</v>
      </c>
      <c r="C1331" t="s">
        <v>237</v>
      </c>
      <c r="D1331" s="10">
        <v>0</v>
      </c>
      <c r="E1331" s="10">
        <v>33.5</v>
      </c>
      <c r="F1331" s="11">
        <v>1</v>
      </c>
      <c r="G1331" s="10">
        <v>33.5</v>
      </c>
      <c r="H1331" s="12">
        <v>33.5</v>
      </c>
      <c r="I1331" s="13">
        <f t="shared" si="20"/>
        <v>1</v>
      </c>
      <c r="K1331" s="14"/>
    </row>
    <row r="1332" spans="1:11" x14ac:dyDescent="0.3">
      <c r="A1332">
        <v>92211895</v>
      </c>
      <c r="B1332" t="s">
        <v>1342</v>
      </c>
      <c r="C1332" t="s">
        <v>237</v>
      </c>
      <c r="D1332" s="10">
        <v>8</v>
      </c>
      <c r="E1332" s="10">
        <v>8</v>
      </c>
      <c r="F1332" s="11">
        <v>1324</v>
      </c>
      <c r="G1332" s="10">
        <v>10592</v>
      </c>
      <c r="H1332" s="12">
        <v>0</v>
      </c>
      <c r="I1332" s="13">
        <f t="shared" si="20"/>
        <v>0</v>
      </c>
      <c r="K1332" s="14"/>
    </row>
    <row r="1333" spans="1:11" x14ac:dyDescent="0.3">
      <c r="A1333">
        <v>92211898</v>
      </c>
      <c r="B1333" t="s">
        <v>1343</v>
      </c>
      <c r="C1333" t="s">
        <v>237</v>
      </c>
      <c r="D1333" s="10">
        <v>14.433888888888889</v>
      </c>
      <c r="E1333" s="10">
        <v>14.542727272727273</v>
      </c>
      <c r="F1333" s="11">
        <v>22</v>
      </c>
      <c r="G1333" s="10">
        <v>319.94</v>
      </c>
      <c r="H1333" s="12">
        <v>2.3944444444444457</v>
      </c>
      <c r="I1333" s="13">
        <f t="shared" si="20"/>
        <v>7.4840421467914165E-3</v>
      </c>
      <c r="K1333" s="14"/>
    </row>
    <row r="1334" spans="1:11" x14ac:dyDescent="0.3">
      <c r="A1334">
        <v>92211899</v>
      </c>
      <c r="B1334" t="s">
        <v>1328</v>
      </c>
      <c r="C1334" t="s">
        <v>237</v>
      </c>
      <c r="D1334" s="10">
        <v>8</v>
      </c>
      <c r="E1334" s="10">
        <v>8</v>
      </c>
      <c r="F1334" s="11">
        <v>1606</v>
      </c>
      <c r="G1334" s="10">
        <v>12848</v>
      </c>
      <c r="H1334" s="12">
        <v>0</v>
      </c>
      <c r="I1334" s="13">
        <f t="shared" si="20"/>
        <v>0</v>
      </c>
      <c r="K1334" s="14"/>
    </row>
    <row r="1335" spans="1:11" x14ac:dyDescent="0.3">
      <c r="A1335">
        <v>92211904</v>
      </c>
      <c r="B1335" t="s">
        <v>1344</v>
      </c>
      <c r="C1335" t="s">
        <v>237</v>
      </c>
      <c r="D1335" s="10">
        <v>8</v>
      </c>
      <c r="E1335" s="10">
        <v>8</v>
      </c>
      <c r="F1335" s="11">
        <v>113</v>
      </c>
      <c r="G1335" s="10">
        <v>904</v>
      </c>
      <c r="H1335" s="12">
        <v>0</v>
      </c>
      <c r="I1335" s="13">
        <f t="shared" si="20"/>
        <v>0</v>
      </c>
      <c r="K1335" s="14"/>
    </row>
    <row r="1336" spans="1:11" x14ac:dyDescent="0.3">
      <c r="A1336">
        <v>92211914</v>
      </c>
      <c r="B1336" t="s">
        <v>1345</v>
      </c>
      <c r="C1336" t="s">
        <v>237</v>
      </c>
      <c r="D1336" s="10">
        <v>0</v>
      </c>
      <c r="E1336" s="10">
        <v>843.28</v>
      </c>
      <c r="F1336" s="11">
        <v>1</v>
      </c>
      <c r="G1336" s="10">
        <v>843.28</v>
      </c>
      <c r="H1336" s="12">
        <v>843.28</v>
      </c>
      <c r="I1336" s="13">
        <f t="shared" si="20"/>
        <v>1</v>
      </c>
      <c r="K1336" s="14"/>
    </row>
    <row r="1337" spans="1:11" x14ac:dyDescent="0.3">
      <c r="A1337">
        <v>92211916</v>
      </c>
      <c r="B1337" t="s">
        <v>1346</v>
      </c>
      <c r="C1337" t="s">
        <v>237</v>
      </c>
      <c r="D1337" s="10">
        <v>38.607113402061856</v>
      </c>
      <c r="E1337" s="10">
        <v>33</v>
      </c>
      <c r="F1337" s="11">
        <v>70</v>
      </c>
      <c r="G1337" s="10">
        <v>2053.38</v>
      </c>
      <c r="H1337" s="12">
        <v>-649.11793814432986</v>
      </c>
      <c r="I1337" s="13">
        <f t="shared" si="20"/>
        <v>-0.31612168139571334</v>
      </c>
      <c r="K1337" s="14"/>
    </row>
    <row r="1338" spans="1:11" x14ac:dyDescent="0.3">
      <c r="A1338">
        <v>92211919</v>
      </c>
      <c r="B1338" t="s">
        <v>1347</v>
      </c>
      <c r="C1338" t="s">
        <v>237</v>
      </c>
      <c r="D1338" s="10">
        <v>181.88780487804877</v>
      </c>
      <c r="E1338" s="10">
        <v>190</v>
      </c>
      <c r="F1338" s="11">
        <v>235</v>
      </c>
      <c r="G1338" s="10">
        <v>43053</v>
      </c>
      <c r="H1338" s="12">
        <v>309.36585365854262</v>
      </c>
      <c r="I1338" s="13">
        <f t="shared" si="20"/>
        <v>7.1856979457538992E-3</v>
      </c>
      <c r="K1338" s="14"/>
    </row>
    <row r="1339" spans="1:11" x14ac:dyDescent="0.3">
      <c r="A1339">
        <v>92211928</v>
      </c>
      <c r="B1339" t="s">
        <v>1185</v>
      </c>
      <c r="C1339" t="s">
        <v>237</v>
      </c>
      <c r="D1339" s="10">
        <v>8</v>
      </c>
      <c r="E1339" s="10">
        <v>8</v>
      </c>
      <c r="F1339" s="11">
        <v>85</v>
      </c>
      <c r="G1339" s="10">
        <v>680</v>
      </c>
      <c r="H1339" s="12">
        <v>0</v>
      </c>
      <c r="I1339" s="13">
        <f t="shared" si="20"/>
        <v>0</v>
      </c>
      <c r="K1339" s="14"/>
    </row>
    <row r="1340" spans="1:11" x14ac:dyDescent="0.3">
      <c r="A1340">
        <v>92211929</v>
      </c>
      <c r="B1340" t="s">
        <v>1348</v>
      </c>
      <c r="C1340" t="s">
        <v>237</v>
      </c>
      <c r="D1340" s="10">
        <v>11.06</v>
      </c>
      <c r="E1340" s="10">
        <v>15.5</v>
      </c>
      <c r="F1340" s="11">
        <v>12</v>
      </c>
      <c r="G1340" s="10">
        <v>174</v>
      </c>
      <c r="H1340" s="12">
        <v>41.28</v>
      </c>
      <c r="I1340" s="13">
        <f t="shared" si="20"/>
        <v>0.23724137931034484</v>
      </c>
      <c r="K1340" s="14"/>
    </row>
    <row r="1341" spans="1:11" x14ac:dyDescent="0.3">
      <c r="A1341">
        <v>92211930</v>
      </c>
      <c r="B1341" t="s">
        <v>1349</v>
      </c>
      <c r="C1341" t="s">
        <v>237</v>
      </c>
      <c r="D1341" s="10">
        <v>8</v>
      </c>
      <c r="E1341" s="10">
        <v>8</v>
      </c>
      <c r="F1341" s="11">
        <v>1781</v>
      </c>
      <c r="G1341" s="10">
        <v>14248</v>
      </c>
      <c r="H1341" s="12">
        <v>0</v>
      </c>
      <c r="I1341" s="13">
        <f t="shared" si="20"/>
        <v>0</v>
      </c>
      <c r="K1341" s="14"/>
    </row>
    <row r="1342" spans="1:11" x14ac:dyDescent="0.3">
      <c r="A1342">
        <v>92211936</v>
      </c>
      <c r="B1342" t="s">
        <v>1350</v>
      </c>
      <c r="C1342" t="s">
        <v>237</v>
      </c>
      <c r="D1342" s="10">
        <v>0</v>
      </c>
      <c r="E1342" s="10">
        <v>59</v>
      </c>
      <c r="F1342" s="11">
        <v>8</v>
      </c>
      <c r="G1342" s="10">
        <v>472</v>
      </c>
      <c r="H1342" s="12">
        <v>472</v>
      </c>
      <c r="I1342" s="13">
        <f t="shared" si="20"/>
        <v>1</v>
      </c>
      <c r="K1342" s="14"/>
    </row>
    <row r="1343" spans="1:11" x14ac:dyDescent="0.3">
      <c r="A1343">
        <v>92211958</v>
      </c>
      <c r="B1343" t="s">
        <v>1351</v>
      </c>
      <c r="C1343" t="s">
        <v>237</v>
      </c>
      <c r="D1343" s="10">
        <v>150</v>
      </c>
      <c r="E1343" s="10">
        <v>148.5</v>
      </c>
      <c r="F1343" s="11">
        <v>2</v>
      </c>
      <c r="G1343" s="10">
        <v>297</v>
      </c>
      <c r="H1343" s="12">
        <v>-3</v>
      </c>
      <c r="I1343" s="13">
        <f t="shared" si="20"/>
        <v>-1.0101010101010102E-2</v>
      </c>
      <c r="K1343" s="14"/>
    </row>
    <row r="1344" spans="1:11" x14ac:dyDescent="0.3">
      <c r="A1344">
        <v>92211959</v>
      </c>
      <c r="B1344" t="s">
        <v>1352</v>
      </c>
      <c r="C1344" t="s">
        <v>237</v>
      </c>
      <c r="D1344" s="10">
        <v>17.887062789717657</v>
      </c>
      <c r="E1344" s="10">
        <v>17.108513513513515</v>
      </c>
      <c r="F1344" s="11">
        <v>3404</v>
      </c>
      <c r="G1344" s="10">
        <v>58237.380000000005</v>
      </c>
      <c r="H1344" s="12">
        <v>-2650.1817361989015</v>
      </c>
      <c r="I1344" s="13">
        <f t="shared" si="20"/>
        <v>-4.5506541266088912E-2</v>
      </c>
      <c r="K1344" s="14"/>
    </row>
    <row r="1345" spans="1:11" x14ac:dyDescent="0.3">
      <c r="A1345">
        <v>92211968</v>
      </c>
      <c r="B1345" t="s">
        <v>1353</v>
      </c>
      <c r="C1345" t="s">
        <v>237</v>
      </c>
      <c r="D1345" s="10">
        <v>8</v>
      </c>
      <c r="E1345" s="10">
        <v>8</v>
      </c>
      <c r="F1345" s="11">
        <v>1199</v>
      </c>
      <c r="G1345" s="10">
        <v>9592</v>
      </c>
      <c r="H1345" s="12">
        <v>0</v>
      </c>
      <c r="I1345" s="13">
        <f t="shared" si="20"/>
        <v>0</v>
      </c>
      <c r="K1345" s="14"/>
    </row>
    <row r="1346" spans="1:11" x14ac:dyDescent="0.3">
      <c r="A1346">
        <v>92211974</v>
      </c>
      <c r="B1346" t="s">
        <v>1354</v>
      </c>
      <c r="C1346" t="s">
        <v>237</v>
      </c>
      <c r="D1346" s="10">
        <v>474.71687500000002</v>
      </c>
      <c r="E1346" s="10">
        <v>472.70447368421054</v>
      </c>
      <c r="F1346" s="11">
        <v>76</v>
      </c>
      <c r="G1346" s="10">
        <v>35925.54</v>
      </c>
      <c r="H1346" s="12">
        <v>-152.94249999999738</v>
      </c>
      <c r="I1346" s="13">
        <f t="shared" si="20"/>
        <v>-4.2572081032044998E-3</v>
      </c>
      <c r="K1346" s="14"/>
    </row>
    <row r="1347" spans="1:11" x14ac:dyDescent="0.3">
      <c r="A1347">
        <v>92211977</v>
      </c>
      <c r="B1347" t="s">
        <v>1355</v>
      </c>
      <c r="C1347" t="s">
        <v>237</v>
      </c>
      <c r="D1347" s="10">
        <v>95.39500000000001</v>
      </c>
      <c r="E1347" s="10">
        <v>111</v>
      </c>
      <c r="F1347" s="11">
        <v>20</v>
      </c>
      <c r="G1347" s="10">
        <v>1916.8</v>
      </c>
      <c r="H1347" s="12">
        <v>8.9000000000000909</v>
      </c>
      <c r="I1347" s="13">
        <f t="shared" ref="I1347:I1410" si="21">+IFERROR(H1347/G1347,0)</f>
        <v>4.643155258764655E-3</v>
      </c>
      <c r="K1347" s="14"/>
    </row>
    <row r="1348" spans="1:11" x14ac:dyDescent="0.3">
      <c r="A1348">
        <v>92211982</v>
      </c>
      <c r="B1348" t="s">
        <v>1356</v>
      </c>
      <c r="C1348" t="s">
        <v>237</v>
      </c>
      <c r="D1348" s="10">
        <v>11.386993188452806</v>
      </c>
      <c r="E1348" s="10">
        <v>11.150752577319588</v>
      </c>
      <c r="F1348" s="11">
        <v>4850</v>
      </c>
      <c r="G1348" s="10">
        <v>54081.15</v>
      </c>
      <c r="H1348" s="12">
        <v>-1145.7669639961096</v>
      </c>
      <c r="I1348" s="13">
        <f t="shared" si="21"/>
        <v>-2.1186068787296675E-2</v>
      </c>
      <c r="K1348" s="14"/>
    </row>
    <row r="1349" spans="1:11" x14ac:dyDescent="0.3">
      <c r="A1349">
        <v>92211996</v>
      </c>
      <c r="B1349" t="s">
        <v>1357</v>
      </c>
      <c r="C1349" t="s">
        <v>237</v>
      </c>
      <c r="D1349" s="10">
        <v>0</v>
      </c>
      <c r="E1349" s="10">
        <v>2303.5</v>
      </c>
      <c r="F1349" s="11">
        <v>3591</v>
      </c>
      <c r="G1349" s="10">
        <v>5928182</v>
      </c>
      <c r="H1349" s="12">
        <v>5928182</v>
      </c>
      <c r="I1349" s="13">
        <f t="shared" si="21"/>
        <v>1</v>
      </c>
      <c r="K1349" s="14"/>
    </row>
    <row r="1350" spans="1:11" x14ac:dyDescent="0.3">
      <c r="A1350">
        <v>92212001</v>
      </c>
      <c r="B1350" t="s">
        <v>1358</v>
      </c>
      <c r="C1350" t="s">
        <v>237</v>
      </c>
      <c r="D1350" s="10">
        <v>0</v>
      </c>
      <c r="E1350" s="10">
        <v>8</v>
      </c>
      <c r="F1350" s="11">
        <v>1</v>
      </c>
      <c r="G1350" s="10">
        <v>8</v>
      </c>
      <c r="H1350" s="12">
        <v>8</v>
      </c>
      <c r="I1350" s="13">
        <f t="shared" si="21"/>
        <v>1</v>
      </c>
      <c r="K1350" s="14"/>
    </row>
    <row r="1351" spans="1:11" x14ac:dyDescent="0.3">
      <c r="A1351">
        <v>92212006</v>
      </c>
      <c r="B1351" t="s">
        <v>1359</v>
      </c>
      <c r="C1351" t="s">
        <v>237</v>
      </c>
      <c r="D1351" s="10">
        <v>0</v>
      </c>
      <c r="E1351" s="10">
        <v>8</v>
      </c>
      <c r="F1351" s="11">
        <v>409</v>
      </c>
      <c r="G1351" s="10">
        <v>3272</v>
      </c>
      <c r="H1351" s="12">
        <v>3272</v>
      </c>
      <c r="I1351" s="13">
        <f t="shared" si="21"/>
        <v>1</v>
      </c>
      <c r="K1351" s="14"/>
    </row>
    <row r="1352" spans="1:11" x14ac:dyDescent="0.3">
      <c r="A1352">
        <v>92212021</v>
      </c>
      <c r="B1352" t="s">
        <v>1360</v>
      </c>
      <c r="C1352" t="s">
        <v>237</v>
      </c>
      <c r="D1352" s="10">
        <v>8</v>
      </c>
      <c r="E1352" s="10">
        <v>8</v>
      </c>
      <c r="F1352" s="11">
        <v>135</v>
      </c>
      <c r="G1352" s="10">
        <v>1080</v>
      </c>
      <c r="H1352" s="12">
        <v>0</v>
      </c>
      <c r="I1352" s="13">
        <f t="shared" si="21"/>
        <v>0</v>
      </c>
      <c r="K1352" s="14"/>
    </row>
    <row r="1353" spans="1:11" x14ac:dyDescent="0.3">
      <c r="A1353">
        <v>92212024</v>
      </c>
      <c r="B1353" t="s">
        <v>1335</v>
      </c>
      <c r="C1353" t="s">
        <v>237</v>
      </c>
      <c r="D1353" s="10">
        <v>8</v>
      </c>
      <c r="E1353" s="10">
        <v>8</v>
      </c>
      <c r="F1353" s="11">
        <v>785</v>
      </c>
      <c r="G1353" s="10">
        <v>6280</v>
      </c>
      <c r="H1353" s="12">
        <v>0</v>
      </c>
      <c r="I1353" s="13">
        <f t="shared" si="21"/>
        <v>0</v>
      </c>
      <c r="K1353" s="14"/>
    </row>
    <row r="1354" spans="1:11" x14ac:dyDescent="0.3">
      <c r="A1354">
        <v>92212034</v>
      </c>
      <c r="B1354" t="s">
        <v>1361</v>
      </c>
      <c r="C1354" t="s">
        <v>237</v>
      </c>
      <c r="D1354" s="10">
        <v>129.44687500000001</v>
      </c>
      <c r="E1354" s="10">
        <v>129.44102564102565</v>
      </c>
      <c r="F1354" s="11">
        <v>39</v>
      </c>
      <c r="G1354" s="10">
        <v>5048.2</v>
      </c>
      <c r="H1354" s="12">
        <v>-0.2281250000005457</v>
      </c>
      <c r="I1354" s="13">
        <f t="shared" si="21"/>
        <v>-4.5189374430598178E-5</v>
      </c>
      <c r="K1354" s="14"/>
    </row>
    <row r="1355" spans="1:11" x14ac:dyDescent="0.3">
      <c r="A1355">
        <v>92212043</v>
      </c>
      <c r="B1355" t="s">
        <v>1362</v>
      </c>
      <c r="C1355" t="s">
        <v>237</v>
      </c>
      <c r="D1355" s="10">
        <v>8</v>
      </c>
      <c r="E1355" s="10">
        <v>8</v>
      </c>
      <c r="F1355" s="11">
        <v>38</v>
      </c>
      <c r="G1355" s="10">
        <v>304</v>
      </c>
      <c r="H1355" s="12">
        <v>0</v>
      </c>
      <c r="I1355" s="13">
        <f t="shared" si="21"/>
        <v>0</v>
      </c>
      <c r="K1355" s="14"/>
    </row>
    <row r="1356" spans="1:11" x14ac:dyDescent="0.3">
      <c r="A1356">
        <v>92212048</v>
      </c>
      <c r="B1356" t="s">
        <v>1286</v>
      </c>
      <c r="C1356" t="s">
        <v>237</v>
      </c>
      <c r="D1356" s="10">
        <v>8</v>
      </c>
      <c r="E1356" s="10">
        <v>8</v>
      </c>
      <c r="F1356" s="11">
        <v>418</v>
      </c>
      <c r="G1356" s="10">
        <v>3344</v>
      </c>
      <c r="H1356" s="12">
        <v>0</v>
      </c>
      <c r="I1356" s="13">
        <f t="shared" si="21"/>
        <v>0</v>
      </c>
      <c r="K1356" s="14"/>
    </row>
    <row r="1357" spans="1:11" x14ac:dyDescent="0.3">
      <c r="A1357">
        <v>92212051</v>
      </c>
      <c r="B1357" t="s">
        <v>1363</v>
      </c>
      <c r="C1357" t="s">
        <v>237</v>
      </c>
      <c r="D1357" s="10">
        <v>43.03054245283019</v>
      </c>
      <c r="E1357" s="10">
        <v>63</v>
      </c>
      <c r="F1357" s="11">
        <v>898</v>
      </c>
      <c r="G1357" s="10">
        <v>36867.300000000003</v>
      </c>
      <c r="H1357" s="12">
        <v>-1774.1271226415047</v>
      </c>
      <c r="I1357" s="13">
        <f t="shared" si="21"/>
        <v>-4.8121970489878686E-2</v>
      </c>
      <c r="K1357" s="14"/>
    </row>
    <row r="1358" spans="1:11" x14ac:dyDescent="0.3">
      <c r="A1358">
        <v>92212058</v>
      </c>
      <c r="B1358" t="s">
        <v>1364</v>
      </c>
      <c r="C1358" t="s">
        <v>237</v>
      </c>
      <c r="D1358" s="10">
        <v>59.981375</v>
      </c>
      <c r="E1358" s="10">
        <v>74</v>
      </c>
      <c r="F1358" s="11">
        <v>140</v>
      </c>
      <c r="G1358" s="10">
        <v>8618.33</v>
      </c>
      <c r="H1358" s="12">
        <v>220.9375</v>
      </c>
      <c r="I1358" s="13">
        <f t="shared" si="21"/>
        <v>2.5635767022149304E-2</v>
      </c>
      <c r="K1358" s="14"/>
    </row>
    <row r="1359" spans="1:11" x14ac:dyDescent="0.3">
      <c r="A1359">
        <v>92212091</v>
      </c>
      <c r="B1359" t="s">
        <v>1365</v>
      </c>
      <c r="C1359" t="s">
        <v>237</v>
      </c>
      <c r="D1359" s="10">
        <v>49.89</v>
      </c>
      <c r="E1359" s="10">
        <v>50</v>
      </c>
      <c r="F1359" s="11">
        <v>2</v>
      </c>
      <c r="G1359" s="10">
        <v>100</v>
      </c>
      <c r="H1359" s="12">
        <v>0.21999999999999886</v>
      </c>
      <c r="I1359" s="13">
        <f t="shared" si="21"/>
        <v>2.1999999999999884E-3</v>
      </c>
      <c r="K1359" s="14"/>
    </row>
    <row r="1360" spans="1:11" x14ac:dyDescent="0.3">
      <c r="A1360">
        <v>92212100</v>
      </c>
      <c r="B1360" t="s">
        <v>1237</v>
      </c>
      <c r="C1360" t="s">
        <v>237</v>
      </c>
      <c r="D1360" s="10">
        <v>25</v>
      </c>
      <c r="E1360" s="10">
        <v>25</v>
      </c>
      <c r="F1360" s="11">
        <v>1527</v>
      </c>
      <c r="G1360" s="10">
        <v>38175</v>
      </c>
      <c r="H1360" s="12">
        <v>0</v>
      </c>
      <c r="I1360" s="13">
        <f t="shared" si="21"/>
        <v>0</v>
      </c>
      <c r="K1360" s="14"/>
    </row>
    <row r="1361" spans="1:11" x14ac:dyDescent="0.3">
      <c r="A1361">
        <v>92212105</v>
      </c>
      <c r="B1361" t="s">
        <v>1366</v>
      </c>
      <c r="C1361" t="s">
        <v>237</v>
      </c>
      <c r="D1361" s="10">
        <v>45.869565217391305</v>
      </c>
      <c r="E1361" s="10">
        <v>30</v>
      </c>
      <c r="F1361" s="11">
        <v>24</v>
      </c>
      <c r="G1361" s="10">
        <v>720</v>
      </c>
      <c r="H1361" s="12">
        <v>-380.86956521739125</v>
      </c>
      <c r="I1361" s="13">
        <f t="shared" si="21"/>
        <v>-0.52898550724637672</v>
      </c>
      <c r="K1361" s="14"/>
    </row>
    <row r="1362" spans="1:11" x14ac:dyDescent="0.3">
      <c r="A1362">
        <v>92212108</v>
      </c>
      <c r="B1362" t="s">
        <v>1367</v>
      </c>
      <c r="C1362" t="s">
        <v>237</v>
      </c>
      <c r="D1362" s="10">
        <v>8</v>
      </c>
      <c r="E1362" s="10">
        <v>8</v>
      </c>
      <c r="F1362" s="11">
        <v>5492</v>
      </c>
      <c r="G1362" s="10">
        <v>43936</v>
      </c>
      <c r="H1362" s="12">
        <v>0</v>
      </c>
      <c r="I1362" s="13">
        <f t="shared" si="21"/>
        <v>0</v>
      </c>
      <c r="K1362" s="14"/>
    </row>
    <row r="1363" spans="1:11" x14ac:dyDescent="0.3">
      <c r="A1363">
        <v>92212112</v>
      </c>
      <c r="B1363" t="s">
        <v>1368</v>
      </c>
      <c r="C1363" t="s">
        <v>237</v>
      </c>
      <c r="D1363" s="10">
        <v>8</v>
      </c>
      <c r="E1363" s="10">
        <v>8</v>
      </c>
      <c r="F1363" s="11">
        <v>21</v>
      </c>
      <c r="G1363" s="10">
        <v>168</v>
      </c>
      <c r="H1363" s="12">
        <v>0</v>
      </c>
      <c r="I1363" s="13">
        <f t="shared" si="21"/>
        <v>0</v>
      </c>
      <c r="K1363" s="14"/>
    </row>
    <row r="1364" spans="1:11" x14ac:dyDescent="0.3">
      <c r="A1364">
        <v>92212116</v>
      </c>
      <c r="B1364" t="s">
        <v>1369</v>
      </c>
      <c r="C1364" t="s">
        <v>237</v>
      </c>
      <c r="D1364" s="10">
        <v>141.5</v>
      </c>
      <c r="E1364" s="10">
        <v>141.6</v>
      </c>
      <c r="F1364" s="11">
        <v>5</v>
      </c>
      <c r="G1364" s="10">
        <v>708</v>
      </c>
      <c r="H1364" s="12">
        <v>0.5</v>
      </c>
      <c r="I1364" s="13">
        <f t="shared" si="21"/>
        <v>7.0621468926553672E-4</v>
      </c>
      <c r="K1364" s="14"/>
    </row>
    <row r="1365" spans="1:11" x14ac:dyDescent="0.3">
      <c r="A1365">
        <v>92212124</v>
      </c>
      <c r="B1365" t="s">
        <v>1370</v>
      </c>
      <c r="C1365" t="s">
        <v>237</v>
      </c>
      <c r="D1365" s="10">
        <v>33.6</v>
      </c>
      <c r="E1365" s="10">
        <v>33.5</v>
      </c>
      <c r="F1365" s="11">
        <v>23</v>
      </c>
      <c r="G1365" s="10">
        <v>770.5</v>
      </c>
      <c r="H1365" s="12">
        <v>-2.3000000000000682</v>
      </c>
      <c r="I1365" s="13">
        <f t="shared" si="21"/>
        <v>-2.9850746268657601E-3</v>
      </c>
      <c r="K1365" s="14"/>
    </row>
    <row r="1366" spans="1:11" x14ac:dyDescent="0.3">
      <c r="A1366">
        <v>92212126</v>
      </c>
      <c r="B1366" t="s">
        <v>1371</v>
      </c>
      <c r="C1366" t="s">
        <v>237</v>
      </c>
      <c r="D1366" s="10">
        <v>8</v>
      </c>
      <c r="E1366" s="10">
        <v>8</v>
      </c>
      <c r="F1366" s="11">
        <v>1220</v>
      </c>
      <c r="G1366" s="10">
        <v>9760</v>
      </c>
      <c r="H1366" s="12">
        <v>0</v>
      </c>
      <c r="I1366" s="13">
        <f t="shared" si="21"/>
        <v>0</v>
      </c>
      <c r="K1366" s="14"/>
    </row>
    <row r="1367" spans="1:11" x14ac:dyDescent="0.3">
      <c r="A1367">
        <v>92212128</v>
      </c>
      <c r="B1367" t="s">
        <v>1372</v>
      </c>
      <c r="C1367" t="s">
        <v>237</v>
      </c>
      <c r="D1367" s="10">
        <v>0</v>
      </c>
      <c r="E1367" s="10">
        <v>8</v>
      </c>
      <c r="F1367" s="11">
        <v>69</v>
      </c>
      <c r="G1367" s="10">
        <v>552</v>
      </c>
      <c r="H1367" s="12">
        <v>552</v>
      </c>
      <c r="I1367" s="13">
        <f t="shared" si="21"/>
        <v>1</v>
      </c>
      <c r="K1367" s="14"/>
    </row>
    <row r="1368" spans="1:11" x14ac:dyDescent="0.3">
      <c r="A1368">
        <v>92212130</v>
      </c>
      <c r="B1368" t="s">
        <v>1373</v>
      </c>
      <c r="C1368" t="s">
        <v>237</v>
      </c>
      <c r="D1368" s="10">
        <v>0</v>
      </c>
      <c r="E1368" s="10">
        <v>62.5</v>
      </c>
      <c r="F1368" s="11">
        <v>1</v>
      </c>
      <c r="G1368" s="10">
        <v>48.5</v>
      </c>
      <c r="H1368" s="12">
        <v>48.5</v>
      </c>
      <c r="I1368" s="13">
        <f t="shared" si="21"/>
        <v>1</v>
      </c>
      <c r="K1368" s="14"/>
    </row>
    <row r="1369" spans="1:11" x14ac:dyDescent="0.3">
      <c r="A1369">
        <v>92212132</v>
      </c>
      <c r="B1369" t="s">
        <v>1374</v>
      </c>
      <c r="C1369" t="s">
        <v>237</v>
      </c>
      <c r="D1369" s="10">
        <v>0</v>
      </c>
      <c r="E1369" s="10">
        <v>10</v>
      </c>
      <c r="F1369" s="11">
        <v>15</v>
      </c>
      <c r="G1369" s="10">
        <v>150</v>
      </c>
      <c r="H1369" s="12">
        <v>150</v>
      </c>
      <c r="I1369" s="13">
        <f t="shared" si="21"/>
        <v>1</v>
      </c>
      <c r="K1369" s="14"/>
    </row>
    <row r="1370" spans="1:11" x14ac:dyDescent="0.3">
      <c r="A1370">
        <v>92212134</v>
      </c>
      <c r="B1370" t="s">
        <v>1375</v>
      </c>
      <c r="C1370" t="s">
        <v>237</v>
      </c>
      <c r="D1370" s="10">
        <v>8</v>
      </c>
      <c r="E1370" s="10">
        <v>8</v>
      </c>
      <c r="F1370" s="11">
        <v>187</v>
      </c>
      <c r="G1370" s="10">
        <v>1496</v>
      </c>
      <c r="H1370" s="12">
        <v>0</v>
      </c>
      <c r="I1370" s="13">
        <f t="shared" si="21"/>
        <v>0</v>
      </c>
      <c r="K1370" s="14"/>
    </row>
    <row r="1371" spans="1:11" x14ac:dyDescent="0.3">
      <c r="A1371">
        <v>92212135</v>
      </c>
      <c r="B1371" t="s">
        <v>1376</v>
      </c>
      <c r="C1371" t="s">
        <v>237</v>
      </c>
      <c r="D1371" s="10">
        <v>8</v>
      </c>
      <c r="E1371" s="10">
        <v>8</v>
      </c>
      <c r="F1371" s="11">
        <v>1744</v>
      </c>
      <c r="G1371" s="10">
        <v>13952</v>
      </c>
      <c r="H1371" s="12">
        <v>0</v>
      </c>
      <c r="I1371" s="13">
        <f t="shared" si="21"/>
        <v>0</v>
      </c>
      <c r="K1371" s="14"/>
    </row>
    <row r="1372" spans="1:11" x14ac:dyDescent="0.3">
      <c r="A1372">
        <v>92212147</v>
      </c>
      <c r="B1372" t="s">
        <v>1377</v>
      </c>
      <c r="C1372" t="s">
        <v>237</v>
      </c>
      <c r="D1372" s="10">
        <v>10.119999999999999</v>
      </c>
      <c r="E1372" s="10">
        <v>10.046380368098159</v>
      </c>
      <c r="F1372" s="11">
        <v>163</v>
      </c>
      <c r="G1372" s="10">
        <v>1637.56</v>
      </c>
      <c r="H1372" s="12">
        <v>-12</v>
      </c>
      <c r="I1372" s="13">
        <f t="shared" si="21"/>
        <v>-7.3279757688267918E-3</v>
      </c>
      <c r="K1372" s="14"/>
    </row>
    <row r="1373" spans="1:11" x14ac:dyDescent="0.3">
      <c r="A1373">
        <v>92212153</v>
      </c>
      <c r="B1373" t="s">
        <v>1378</v>
      </c>
      <c r="C1373" t="s">
        <v>237</v>
      </c>
      <c r="D1373" s="10">
        <v>8</v>
      </c>
      <c r="E1373" s="10">
        <v>8</v>
      </c>
      <c r="F1373" s="11">
        <v>806</v>
      </c>
      <c r="G1373" s="10">
        <v>6448</v>
      </c>
      <c r="H1373" s="12">
        <v>0</v>
      </c>
      <c r="I1373" s="13">
        <f t="shared" si="21"/>
        <v>0</v>
      </c>
      <c r="K1373" s="14"/>
    </row>
    <row r="1374" spans="1:11" x14ac:dyDescent="0.3">
      <c r="A1374">
        <v>92212161</v>
      </c>
      <c r="B1374" t="s">
        <v>1379</v>
      </c>
      <c r="C1374" t="s">
        <v>237</v>
      </c>
      <c r="D1374" s="10">
        <v>93</v>
      </c>
      <c r="E1374" s="10">
        <v>88</v>
      </c>
      <c r="F1374" s="11">
        <v>33</v>
      </c>
      <c r="G1374" s="10">
        <v>2904</v>
      </c>
      <c r="H1374" s="12">
        <v>-165</v>
      </c>
      <c r="I1374" s="13">
        <f t="shared" si="21"/>
        <v>-5.6818181818181816E-2</v>
      </c>
      <c r="K1374" s="14"/>
    </row>
    <row r="1375" spans="1:11" x14ac:dyDescent="0.3">
      <c r="A1375">
        <v>92212164</v>
      </c>
      <c r="B1375" t="s">
        <v>1380</v>
      </c>
      <c r="C1375" t="s">
        <v>237</v>
      </c>
      <c r="D1375" s="10">
        <v>120.08941176470587</v>
      </c>
      <c r="E1375" s="10">
        <v>160</v>
      </c>
      <c r="F1375" s="11">
        <v>37</v>
      </c>
      <c r="G1375" s="10">
        <v>4433.4799999999996</v>
      </c>
      <c r="H1375" s="12">
        <v>-9.8282352941178033</v>
      </c>
      <c r="I1375" s="13">
        <f t="shared" si="21"/>
        <v>-2.2168218406574077E-3</v>
      </c>
      <c r="K1375" s="14"/>
    </row>
    <row r="1376" spans="1:11" x14ac:dyDescent="0.3">
      <c r="A1376">
        <v>92212172</v>
      </c>
      <c r="B1376" t="s">
        <v>1381</v>
      </c>
      <c r="C1376" t="s">
        <v>237</v>
      </c>
      <c r="D1376" s="10">
        <v>40.193028846153844</v>
      </c>
      <c r="E1376" s="10">
        <v>43.5</v>
      </c>
      <c r="F1376" s="11">
        <v>378</v>
      </c>
      <c r="G1376" s="10">
        <v>16246.349999999999</v>
      </c>
      <c r="H1376" s="12">
        <v>1053.3850961538465</v>
      </c>
      <c r="I1376" s="13">
        <f t="shared" si="21"/>
        <v>6.4838261895985655E-2</v>
      </c>
      <c r="K1376" s="14"/>
    </row>
    <row r="1377" spans="1:11" x14ac:dyDescent="0.3">
      <c r="A1377">
        <v>92212173</v>
      </c>
      <c r="B1377" t="s">
        <v>1382</v>
      </c>
      <c r="C1377" t="s">
        <v>237</v>
      </c>
      <c r="D1377" s="10">
        <v>0</v>
      </c>
      <c r="E1377" s="10">
        <v>8</v>
      </c>
      <c r="F1377" s="11">
        <v>249</v>
      </c>
      <c r="G1377" s="10">
        <v>1992</v>
      </c>
      <c r="H1377" s="12">
        <v>1992</v>
      </c>
      <c r="I1377" s="13">
        <f t="shared" si="21"/>
        <v>1</v>
      </c>
      <c r="K1377" s="14"/>
    </row>
    <row r="1378" spans="1:11" x14ac:dyDescent="0.3">
      <c r="A1378">
        <v>92212196</v>
      </c>
      <c r="B1378" t="s">
        <v>1383</v>
      </c>
      <c r="C1378" t="s">
        <v>237</v>
      </c>
      <c r="D1378" s="10">
        <v>92.048000000000002</v>
      </c>
      <c r="E1378" s="10">
        <v>92.014545454545456</v>
      </c>
      <c r="F1378" s="11">
        <v>11</v>
      </c>
      <c r="G1378" s="10">
        <v>1012.16</v>
      </c>
      <c r="H1378" s="12">
        <v>-0.36800000000005184</v>
      </c>
      <c r="I1378" s="13">
        <f t="shared" si="21"/>
        <v>-3.6357888080940944E-4</v>
      </c>
      <c r="K1378" s="14"/>
    </row>
    <row r="1379" spans="1:11" x14ac:dyDescent="0.3">
      <c r="A1379">
        <v>92212199</v>
      </c>
      <c r="B1379" t="s">
        <v>1384</v>
      </c>
      <c r="C1379" t="s">
        <v>237</v>
      </c>
      <c r="D1379" s="10">
        <v>8</v>
      </c>
      <c r="E1379" s="10">
        <v>8</v>
      </c>
      <c r="F1379" s="11">
        <v>460</v>
      </c>
      <c r="G1379" s="10">
        <v>3680</v>
      </c>
      <c r="H1379" s="12">
        <v>0</v>
      </c>
      <c r="I1379" s="13">
        <f t="shared" si="21"/>
        <v>0</v>
      </c>
      <c r="K1379" s="14"/>
    </row>
    <row r="1380" spans="1:11" x14ac:dyDescent="0.3">
      <c r="A1380">
        <v>92212200</v>
      </c>
      <c r="B1380" t="s">
        <v>1385</v>
      </c>
      <c r="C1380" t="s">
        <v>237</v>
      </c>
      <c r="D1380" s="10">
        <v>11.205128205128204</v>
      </c>
      <c r="E1380" s="10">
        <v>13</v>
      </c>
      <c r="F1380" s="11">
        <v>34</v>
      </c>
      <c r="G1380" s="10">
        <v>272</v>
      </c>
      <c r="H1380" s="12">
        <v>-108.97435897435895</v>
      </c>
      <c r="I1380" s="13">
        <f t="shared" si="21"/>
        <v>-0.40064102564102555</v>
      </c>
      <c r="K1380" s="14"/>
    </row>
    <row r="1381" spans="1:11" x14ac:dyDescent="0.3">
      <c r="A1381">
        <v>92212201</v>
      </c>
      <c r="B1381" t="s">
        <v>1386</v>
      </c>
      <c r="C1381" t="s">
        <v>237</v>
      </c>
      <c r="D1381" s="10">
        <v>0</v>
      </c>
      <c r="E1381" s="10">
        <v>1693.5</v>
      </c>
      <c r="F1381" s="11">
        <v>1</v>
      </c>
      <c r="G1381" s="10">
        <v>1548</v>
      </c>
      <c r="H1381" s="12">
        <v>1548</v>
      </c>
      <c r="I1381" s="13">
        <f t="shared" si="21"/>
        <v>1</v>
      </c>
      <c r="K1381" s="14"/>
    </row>
    <row r="1382" spans="1:11" x14ac:dyDescent="0.3">
      <c r="A1382">
        <v>92212211</v>
      </c>
      <c r="B1382" t="s">
        <v>1387</v>
      </c>
      <c r="C1382" t="s">
        <v>237</v>
      </c>
      <c r="D1382" s="10">
        <v>8.5080392156862743</v>
      </c>
      <c r="E1382" s="10">
        <v>8.5202739726027392</v>
      </c>
      <c r="F1382" s="11">
        <v>365</v>
      </c>
      <c r="G1382" s="10">
        <v>3109.9</v>
      </c>
      <c r="H1382" s="12">
        <v>4.4656862745096078</v>
      </c>
      <c r="I1382" s="13">
        <f t="shared" si="21"/>
        <v>1.4359581576608919E-3</v>
      </c>
      <c r="K1382" s="14"/>
    </row>
    <row r="1383" spans="1:11" x14ac:dyDescent="0.3">
      <c r="A1383">
        <v>92212214</v>
      </c>
      <c r="B1383" t="s">
        <v>1388</v>
      </c>
      <c r="C1383" t="s">
        <v>237</v>
      </c>
      <c r="D1383" s="10">
        <v>10</v>
      </c>
      <c r="E1383" s="10">
        <v>21.77</v>
      </c>
      <c r="F1383" s="11">
        <v>24</v>
      </c>
      <c r="G1383" s="10">
        <v>522.48</v>
      </c>
      <c r="H1383" s="12">
        <v>282.48</v>
      </c>
      <c r="I1383" s="13">
        <f t="shared" si="21"/>
        <v>0.54065227377124481</v>
      </c>
      <c r="K1383" s="14"/>
    </row>
    <row r="1384" spans="1:11" x14ac:dyDescent="0.3">
      <c r="A1384">
        <v>92212218</v>
      </c>
      <c r="B1384" t="s">
        <v>1389</v>
      </c>
      <c r="C1384" t="s">
        <v>237</v>
      </c>
      <c r="D1384" s="10">
        <v>8</v>
      </c>
      <c r="E1384" s="10">
        <v>8</v>
      </c>
      <c r="F1384" s="11">
        <v>31</v>
      </c>
      <c r="G1384" s="10">
        <v>248</v>
      </c>
      <c r="H1384" s="12">
        <v>0</v>
      </c>
      <c r="I1384" s="13">
        <f t="shared" si="21"/>
        <v>0</v>
      </c>
      <c r="K1384" s="14"/>
    </row>
    <row r="1385" spans="1:11" x14ac:dyDescent="0.3">
      <c r="A1385">
        <v>92212240</v>
      </c>
      <c r="B1385" t="s">
        <v>1312</v>
      </c>
      <c r="C1385" t="s">
        <v>237</v>
      </c>
      <c r="D1385" s="10">
        <v>0</v>
      </c>
      <c r="E1385" s="10">
        <v>10</v>
      </c>
      <c r="F1385" s="11">
        <v>44</v>
      </c>
      <c r="G1385" s="10">
        <v>440</v>
      </c>
      <c r="H1385" s="12">
        <v>440</v>
      </c>
      <c r="I1385" s="13">
        <f t="shared" si="21"/>
        <v>1</v>
      </c>
      <c r="K1385" s="14"/>
    </row>
    <row r="1386" spans="1:11" x14ac:dyDescent="0.3">
      <c r="A1386">
        <v>92212241</v>
      </c>
      <c r="B1386" t="s">
        <v>1390</v>
      </c>
      <c r="C1386" t="s">
        <v>237</v>
      </c>
      <c r="D1386" s="10">
        <v>25</v>
      </c>
      <c r="E1386" s="10">
        <v>25</v>
      </c>
      <c r="F1386" s="11">
        <v>769</v>
      </c>
      <c r="G1386" s="10">
        <v>19225</v>
      </c>
      <c r="H1386" s="12">
        <v>0</v>
      </c>
      <c r="I1386" s="13">
        <f t="shared" si="21"/>
        <v>0</v>
      </c>
      <c r="K1386" s="14"/>
    </row>
    <row r="1387" spans="1:11" x14ac:dyDescent="0.3">
      <c r="A1387">
        <v>92212243</v>
      </c>
      <c r="B1387" t="s">
        <v>1391</v>
      </c>
      <c r="C1387" t="s">
        <v>237</v>
      </c>
      <c r="D1387" s="10">
        <v>25</v>
      </c>
      <c r="E1387" s="10">
        <v>25</v>
      </c>
      <c r="F1387" s="11">
        <v>1897</v>
      </c>
      <c r="G1387" s="10">
        <v>47425</v>
      </c>
      <c r="H1387" s="12">
        <v>0</v>
      </c>
      <c r="I1387" s="13">
        <f t="shared" si="21"/>
        <v>0</v>
      </c>
      <c r="K1387" s="14"/>
    </row>
    <row r="1388" spans="1:11" x14ac:dyDescent="0.3">
      <c r="A1388">
        <v>92212244</v>
      </c>
      <c r="B1388" t="s">
        <v>1392</v>
      </c>
      <c r="C1388" t="s">
        <v>237</v>
      </c>
      <c r="D1388" s="10">
        <v>8</v>
      </c>
      <c r="E1388" s="10">
        <v>8</v>
      </c>
      <c r="F1388" s="11">
        <v>83</v>
      </c>
      <c r="G1388" s="10">
        <v>664</v>
      </c>
      <c r="H1388" s="12">
        <v>0</v>
      </c>
      <c r="I1388" s="13">
        <f t="shared" si="21"/>
        <v>0</v>
      </c>
      <c r="K1388" s="14"/>
    </row>
    <row r="1389" spans="1:11" x14ac:dyDescent="0.3">
      <c r="A1389">
        <v>92212249</v>
      </c>
      <c r="B1389" t="s">
        <v>1393</v>
      </c>
      <c r="C1389" t="s">
        <v>237</v>
      </c>
      <c r="D1389" s="10">
        <v>510.5</v>
      </c>
      <c r="E1389" s="10">
        <v>498.93</v>
      </c>
      <c r="F1389" s="11">
        <v>10</v>
      </c>
      <c r="G1389" s="10">
        <v>4989.3</v>
      </c>
      <c r="H1389" s="12">
        <v>-115.69999999999982</v>
      </c>
      <c r="I1389" s="13">
        <f t="shared" si="21"/>
        <v>-2.3189625799210273E-2</v>
      </c>
      <c r="K1389" s="14"/>
    </row>
    <row r="1390" spans="1:11" x14ac:dyDescent="0.3">
      <c r="A1390">
        <v>92212250</v>
      </c>
      <c r="B1390" t="s">
        <v>1394</v>
      </c>
      <c r="C1390" t="s">
        <v>237</v>
      </c>
      <c r="D1390" s="10">
        <v>8</v>
      </c>
      <c r="E1390" s="10">
        <v>8</v>
      </c>
      <c r="F1390" s="11">
        <v>2502</v>
      </c>
      <c r="G1390" s="10">
        <v>20016</v>
      </c>
      <c r="H1390" s="12">
        <v>0</v>
      </c>
      <c r="I1390" s="13">
        <f t="shared" si="21"/>
        <v>0</v>
      </c>
      <c r="K1390" s="14"/>
    </row>
    <row r="1391" spans="1:11" x14ac:dyDescent="0.3">
      <c r="A1391">
        <v>92212261</v>
      </c>
      <c r="B1391" t="s">
        <v>1395</v>
      </c>
      <c r="C1391" t="s">
        <v>237</v>
      </c>
      <c r="D1391" s="10">
        <v>8</v>
      </c>
      <c r="E1391" s="10">
        <v>8</v>
      </c>
      <c r="F1391" s="11">
        <v>116</v>
      </c>
      <c r="G1391" s="10">
        <v>928</v>
      </c>
      <c r="H1391" s="12">
        <v>0</v>
      </c>
      <c r="I1391" s="13">
        <f t="shared" si="21"/>
        <v>0</v>
      </c>
      <c r="K1391" s="14"/>
    </row>
    <row r="1392" spans="1:11" x14ac:dyDescent="0.3">
      <c r="A1392">
        <v>92212271</v>
      </c>
      <c r="B1392" t="s">
        <v>1396</v>
      </c>
      <c r="C1392" t="s">
        <v>237</v>
      </c>
      <c r="D1392" s="10">
        <v>8</v>
      </c>
      <c r="E1392" s="10">
        <v>8</v>
      </c>
      <c r="F1392" s="11">
        <v>139</v>
      </c>
      <c r="G1392" s="10">
        <v>1112</v>
      </c>
      <c r="H1392" s="12">
        <v>0</v>
      </c>
      <c r="I1392" s="13">
        <f t="shared" si="21"/>
        <v>0</v>
      </c>
      <c r="K1392" s="14"/>
    </row>
    <row r="1393" spans="1:11" x14ac:dyDescent="0.3">
      <c r="A1393">
        <v>92212278</v>
      </c>
      <c r="B1393" t="s">
        <v>1397</v>
      </c>
      <c r="C1393" t="s">
        <v>237</v>
      </c>
      <c r="D1393" s="10">
        <v>0</v>
      </c>
      <c r="E1393" s="10">
        <v>8</v>
      </c>
      <c r="F1393" s="11">
        <v>270</v>
      </c>
      <c r="G1393" s="10">
        <v>2160</v>
      </c>
      <c r="H1393" s="12">
        <v>2160</v>
      </c>
      <c r="I1393" s="13">
        <f t="shared" si="21"/>
        <v>1</v>
      </c>
      <c r="K1393" s="14"/>
    </row>
    <row r="1394" spans="1:11" x14ac:dyDescent="0.3">
      <c r="A1394">
        <v>92212280</v>
      </c>
      <c r="B1394" t="s">
        <v>1169</v>
      </c>
      <c r="C1394" t="s">
        <v>237</v>
      </c>
      <c r="D1394" s="10">
        <v>0</v>
      </c>
      <c r="E1394" s="10">
        <v>8</v>
      </c>
      <c r="F1394" s="11">
        <v>23</v>
      </c>
      <c r="G1394" s="10">
        <v>184</v>
      </c>
      <c r="H1394" s="12">
        <v>184</v>
      </c>
      <c r="I1394" s="13">
        <f t="shared" si="21"/>
        <v>1</v>
      </c>
      <c r="K1394" s="14"/>
    </row>
    <row r="1395" spans="1:11" x14ac:dyDescent="0.3">
      <c r="A1395">
        <v>92212284</v>
      </c>
      <c r="B1395" t="s">
        <v>1398</v>
      </c>
      <c r="C1395" t="s">
        <v>237</v>
      </c>
      <c r="D1395" s="10">
        <v>8</v>
      </c>
      <c r="E1395" s="10">
        <v>8</v>
      </c>
      <c r="F1395" s="11">
        <v>164</v>
      </c>
      <c r="G1395" s="10">
        <v>1312</v>
      </c>
      <c r="H1395" s="12">
        <v>0</v>
      </c>
      <c r="I1395" s="13">
        <f t="shared" si="21"/>
        <v>0</v>
      </c>
      <c r="K1395" s="14"/>
    </row>
    <row r="1396" spans="1:11" x14ac:dyDescent="0.3">
      <c r="A1396">
        <v>92212295</v>
      </c>
      <c r="B1396" t="s">
        <v>1399</v>
      </c>
      <c r="C1396" t="s">
        <v>237</v>
      </c>
      <c r="D1396" s="10">
        <v>28.569699646643109</v>
      </c>
      <c r="E1396" s="10">
        <v>30.5</v>
      </c>
      <c r="F1396" s="11">
        <v>3114</v>
      </c>
      <c r="G1396" s="10">
        <v>89773.5</v>
      </c>
      <c r="H1396" s="12">
        <v>807.4553003533656</v>
      </c>
      <c r="I1396" s="13">
        <f t="shared" si="21"/>
        <v>8.9943613689269734E-3</v>
      </c>
      <c r="K1396" s="14"/>
    </row>
    <row r="1397" spans="1:11" x14ac:dyDescent="0.3">
      <c r="A1397">
        <v>92212302</v>
      </c>
      <c r="B1397" t="s">
        <v>1400</v>
      </c>
      <c r="C1397" t="s">
        <v>237</v>
      </c>
      <c r="D1397" s="10">
        <v>53.694721233689208</v>
      </c>
      <c r="E1397" s="10">
        <v>51.316434846266475</v>
      </c>
      <c r="F1397" s="11">
        <v>1366</v>
      </c>
      <c r="G1397" s="10">
        <v>70098.25</v>
      </c>
      <c r="H1397" s="12">
        <v>-3248.7392052194627</v>
      </c>
      <c r="I1397" s="13">
        <f t="shared" si="21"/>
        <v>-4.6345510839706595E-2</v>
      </c>
      <c r="K1397" s="14"/>
    </row>
    <row r="1398" spans="1:11" x14ac:dyDescent="0.3">
      <c r="A1398">
        <v>92212310</v>
      </c>
      <c r="B1398" t="s">
        <v>1401</v>
      </c>
      <c r="C1398" t="s">
        <v>237</v>
      </c>
      <c r="D1398" s="10">
        <v>8</v>
      </c>
      <c r="E1398" s="10">
        <v>8</v>
      </c>
      <c r="F1398" s="11">
        <v>651</v>
      </c>
      <c r="G1398" s="10">
        <v>5208</v>
      </c>
      <c r="H1398" s="12">
        <v>0</v>
      </c>
      <c r="I1398" s="13">
        <f t="shared" si="21"/>
        <v>0</v>
      </c>
      <c r="K1398" s="14"/>
    </row>
    <row r="1399" spans="1:11" x14ac:dyDescent="0.3">
      <c r="A1399">
        <v>92212313</v>
      </c>
      <c r="B1399" t="s">
        <v>1402</v>
      </c>
      <c r="C1399" t="s">
        <v>237</v>
      </c>
      <c r="D1399" s="10">
        <v>560.4</v>
      </c>
      <c r="E1399" s="10">
        <v>516.06666666666672</v>
      </c>
      <c r="F1399" s="11">
        <v>3</v>
      </c>
      <c r="G1399" s="10">
        <v>1548.2</v>
      </c>
      <c r="H1399" s="12">
        <v>-132.99999999999955</v>
      </c>
      <c r="I1399" s="13">
        <f t="shared" si="21"/>
        <v>-8.5906213667484521E-2</v>
      </c>
      <c r="K1399" s="14"/>
    </row>
    <row r="1400" spans="1:11" x14ac:dyDescent="0.3">
      <c r="A1400">
        <v>92212320</v>
      </c>
      <c r="B1400" t="s">
        <v>1176</v>
      </c>
      <c r="C1400" t="s">
        <v>237</v>
      </c>
      <c r="D1400" s="10">
        <v>0</v>
      </c>
      <c r="E1400" s="10">
        <v>16.5</v>
      </c>
      <c r="F1400" s="11">
        <v>42</v>
      </c>
      <c r="G1400" s="10">
        <v>693</v>
      </c>
      <c r="H1400" s="12">
        <v>693</v>
      </c>
      <c r="I1400" s="13">
        <f t="shared" si="21"/>
        <v>1</v>
      </c>
      <c r="K1400" s="14"/>
    </row>
    <row r="1401" spans="1:11" x14ac:dyDescent="0.3">
      <c r="A1401">
        <v>92212325</v>
      </c>
      <c r="B1401" t="s">
        <v>1403</v>
      </c>
      <c r="C1401" t="s">
        <v>237</v>
      </c>
      <c r="D1401" s="10">
        <v>8</v>
      </c>
      <c r="E1401" s="10">
        <v>8</v>
      </c>
      <c r="F1401" s="11">
        <v>4458</v>
      </c>
      <c r="G1401" s="10">
        <v>35664</v>
      </c>
      <c r="H1401" s="12">
        <v>0</v>
      </c>
      <c r="I1401" s="13">
        <f t="shared" si="21"/>
        <v>0</v>
      </c>
      <c r="K1401" s="14"/>
    </row>
    <row r="1402" spans="1:11" x14ac:dyDescent="0.3">
      <c r="A1402">
        <v>92212326</v>
      </c>
      <c r="B1402" t="s">
        <v>1404</v>
      </c>
      <c r="C1402" t="s">
        <v>237</v>
      </c>
      <c r="D1402" s="10">
        <v>25</v>
      </c>
      <c r="E1402" s="10">
        <v>25</v>
      </c>
      <c r="F1402" s="11">
        <v>152</v>
      </c>
      <c r="G1402" s="10">
        <v>3800</v>
      </c>
      <c r="H1402" s="12">
        <v>0</v>
      </c>
      <c r="I1402" s="13">
        <f t="shared" si="21"/>
        <v>0</v>
      </c>
      <c r="K1402" s="14"/>
    </row>
    <row r="1403" spans="1:11" x14ac:dyDescent="0.3">
      <c r="A1403">
        <v>92212340</v>
      </c>
      <c r="B1403" t="s">
        <v>1405</v>
      </c>
      <c r="C1403" t="s">
        <v>237</v>
      </c>
      <c r="D1403" s="10">
        <v>27.813746835443037</v>
      </c>
      <c r="E1403" s="10">
        <v>27.603669089650399</v>
      </c>
      <c r="F1403" s="11">
        <v>2889</v>
      </c>
      <c r="G1403" s="10">
        <v>79747</v>
      </c>
      <c r="H1403" s="12">
        <v>-606.9146075949393</v>
      </c>
      <c r="I1403" s="13">
        <f t="shared" si="21"/>
        <v>-7.6105008037285326E-3</v>
      </c>
      <c r="K1403" s="14"/>
    </row>
    <row r="1404" spans="1:11" x14ac:dyDescent="0.3">
      <c r="A1404">
        <v>92212346</v>
      </c>
      <c r="B1404" t="s">
        <v>1336</v>
      </c>
      <c r="C1404" t="s">
        <v>237</v>
      </c>
      <c r="D1404" s="10">
        <v>25</v>
      </c>
      <c r="E1404" s="10">
        <v>25</v>
      </c>
      <c r="F1404" s="11">
        <v>22</v>
      </c>
      <c r="G1404" s="10">
        <v>550</v>
      </c>
      <c r="H1404" s="12">
        <v>0</v>
      </c>
      <c r="I1404" s="13">
        <f t="shared" si="21"/>
        <v>0</v>
      </c>
      <c r="K1404" s="14"/>
    </row>
    <row r="1405" spans="1:11" x14ac:dyDescent="0.3">
      <c r="A1405">
        <v>92212347</v>
      </c>
      <c r="B1405" t="s">
        <v>1406</v>
      </c>
      <c r="C1405" t="s">
        <v>237</v>
      </c>
      <c r="D1405" s="10">
        <v>104.15</v>
      </c>
      <c r="E1405" s="10">
        <v>117.5</v>
      </c>
      <c r="F1405" s="11">
        <v>8</v>
      </c>
      <c r="G1405" s="10">
        <v>888</v>
      </c>
      <c r="H1405" s="12">
        <v>54.799999999999955</v>
      </c>
      <c r="I1405" s="13">
        <f t="shared" si="21"/>
        <v>6.1711711711711657E-2</v>
      </c>
      <c r="K1405" s="14"/>
    </row>
    <row r="1406" spans="1:11" x14ac:dyDescent="0.3">
      <c r="A1406">
        <v>92212356</v>
      </c>
      <c r="B1406" t="s">
        <v>1407</v>
      </c>
      <c r="C1406" t="s">
        <v>237</v>
      </c>
      <c r="D1406" s="10">
        <v>8</v>
      </c>
      <c r="E1406" s="10">
        <v>8</v>
      </c>
      <c r="F1406" s="11">
        <v>19859</v>
      </c>
      <c r="G1406" s="10">
        <v>158872</v>
      </c>
      <c r="H1406" s="12">
        <v>0</v>
      </c>
      <c r="I1406" s="13">
        <f t="shared" si="21"/>
        <v>0</v>
      </c>
      <c r="K1406" s="14"/>
    </row>
    <row r="1407" spans="1:11" x14ac:dyDescent="0.3">
      <c r="A1407">
        <v>92212359</v>
      </c>
      <c r="B1407" t="s">
        <v>1408</v>
      </c>
      <c r="C1407" t="s">
        <v>237</v>
      </c>
      <c r="D1407" s="10">
        <v>167.49113924050633</v>
      </c>
      <c r="E1407" s="10">
        <v>167.49545454545452</v>
      </c>
      <c r="F1407" s="11">
        <v>66</v>
      </c>
      <c r="G1407" s="10">
        <v>11054.699999999999</v>
      </c>
      <c r="H1407" s="12">
        <v>0.28481012658085092</v>
      </c>
      <c r="I1407" s="13">
        <f t="shared" si="21"/>
        <v>2.5763713767072011E-5</v>
      </c>
      <c r="K1407" s="14"/>
    </row>
    <row r="1408" spans="1:11" x14ac:dyDescent="0.3">
      <c r="A1408">
        <v>92212363</v>
      </c>
      <c r="B1408" t="s">
        <v>1409</v>
      </c>
      <c r="C1408" t="s">
        <v>237</v>
      </c>
      <c r="D1408" s="10">
        <v>17.312422573984861</v>
      </c>
      <c r="E1408" s="10">
        <v>17.246946651532348</v>
      </c>
      <c r="F1408" s="11">
        <v>1762</v>
      </c>
      <c r="G1408" s="10">
        <v>30389.119999999999</v>
      </c>
      <c r="H1408" s="12">
        <v>-115.36857536133175</v>
      </c>
      <c r="I1408" s="13">
        <f t="shared" si="21"/>
        <v>-3.7963776299324149E-3</v>
      </c>
      <c r="K1408" s="14"/>
    </row>
    <row r="1409" spans="1:11" x14ac:dyDescent="0.3">
      <c r="A1409">
        <v>92212370</v>
      </c>
      <c r="B1409" t="s">
        <v>1410</v>
      </c>
      <c r="C1409" t="s">
        <v>237</v>
      </c>
      <c r="D1409" s="10">
        <v>8</v>
      </c>
      <c r="E1409" s="10">
        <v>8</v>
      </c>
      <c r="F1409" s="11">
        <v>61</v>
      </c>
      <c r="G1409" s="10">
        <v>488</v>
      </c>
      <c r="H1409" s="12">
        <v>0</v>
      </c>
      <c r="I1409" s="13">
        <f t="shared" si="21"/>
        <v>0</v>
      </c>
      <c r="K1409" s="14"/>
    </row>
    <row r="1410" spans="1:11" x14ac:dyDescent="0.3">
      <c r="A1410">
        <v>92212381</v>
      </c>
      <c r="B1410" t="s">
        <v>1411</v>
      </c>
      <c r="C1410" t="s">
        <v>237</v>
      </c>
      <c r="D1410" s="10">
        <v>30.55</v>
      </c>
      <c r="E1410" s="10">
        <v>30.334313725490201</v>
      </c>
      <c r="F1410" s="11">
        <v>51</v>
      </c>
      <c r="G1410" s="10">
        <v>1547.0500000000002</v>
      </c>
      <c r="H1410" s="12">
        <v>-10.999999999999773</v>
      </c>
      <c r="I1410" s="13">
        <f t="shared" si="21"/>
        <v>-7.1103067127757805E-3</v>
      </c>
      <c r="K1410" s="14"/>
    </row>
    <row r="1411" spans="1:11" x14ac:dyDescent="0.3">
      <c r="A1411">
        <v>92212384</v>
      </c>
      <c r="B1411" t="s">
        <v>1412</v>
      </c>
      <c r="C1411" t="s">
        <v>237</v>
      </c>
      <c r="D1411" s="10">
        <v>407.69578947368416</v>
      </c>
      <c r="E1411" s="10">
        <v>413.41647058823531</v>
      </c>
      <c r="F1411" s="11">
        <v>17</v>
      </c>
      <c r="G1411" s="10">
        <v>7028.08</v>
      </c>
      <c r="H1411" s="12">
        <v>97.251578947369126</v>
      </c>
      <c r="I1411" s="13">
        <f t="shared" ref="I1411:I1474" si="22">+IFERROR(H1411/G1411,0)</f>
        <v>1.3837574265997132E-2</v>
      </c>
      <c r="K1411" s="14"/>
    </row>
    <row r="1412" spans="1:11" x14ac:dyDescent="0.3">
      <c r="A1412">
        <v>92212389</v>
      </c>
      <c r="B1412" t="s">
        <v>1413</v>
      </c>
      <c r="C1412" t="s">
        <v>237</v>
      </c>
      <c r="D1412" s="10">
        <v>872.15599999999995</v>
      </c>
      <c r="E1412" s="10">
        <v>939.5</v>
      </c>
      <c r="F1412" s="11">
        <v>9</v>
      </c>
      <c r="G1412" s="10">
        <v>7907.28</v>
      </c>
      <c r="H1412" s="12">
        <v>57.875999999999294</v>
      </c>
      <c r="I1412" s="13">
        <f t="shared" si="22"/>
        <v>7.3193310468327027E-3</v>
      </c>
      <c r="K1412" s="14"/>
    </row>
    <row r="1413" spans="1:11" x14ac:dyDescent="0.3">
      <c r="A1413">
        <v>92212401</v>
      </c>
      <c r="B1413" t="s">
        <v>1414</v>
      </c>
      <c r="C1413" t="s">
        <v>237</v>
      </c>
      <c r="D1413" s="10">
        <v>40.900000000000006</v>
      </c>
      <c r="E1413" s="10">
        <v>52.612500000000004</v>
      </c>
      <c r="F1413" s="11">
        <v>16</v>
      </c>
      <c r="G1413" s="10">
        <v>841.80000000000007</v>
      </c>
      <c r="H1413" s="12">
        <v>187.39999999999998</v>
      </c>
      <c r="I1413" s="13">
        <f t="shared" si="22"/>
        <v>0.22261819909717268</v>
      </c>
      <c r="K1413" s="14"/>
    </row>
    <row r="1414" spans="1:11" x14ac:dyDescent="0.3">
      <c r="A1414">
        <v>92212403</v>
      </c>
      <c r="B1414" t="s">
        <v>1415</v>
      </c>
      <c r="C1414" t="s">
        <v>237</v>
      </c>
      <c r="D1414" s="10">
        <v>36</v>
      </c>
      <c r="E1414" s="10">
        <v>40.5</v>
      </c>
      <c r="F1414" s="11">
        <v>14</v>
      </c>
      <c r="G1414" s="10">
        <v>549</v>
      </c>
      <c r="H1414" s="12">
        <v>45</v>
      </c>
      <c r="I1414" s="13">
        <f t="shared" si="22"/>
        <v>8.1967213114754092E-2</v>
      </c>
      <c r="K1414" s="14"/>
    </row>
    <row r="1415" spans="1:11" x14ac:dyDescent="0.3">
      <c r="A1415">
        <v>92212410</v>
      </c>
      <c r="B1415" t="s">
        <v>1416</v>
      </c>
      <c r="C1415" t="s">
        <v>237</v>
      </c>
      <c r="D1415" s="10">
        <v>0</v>
      </c>
      <c r="E1415" s="10">
        <v>875</v>
      </c>
      <c r="F1415" s="11">
        <v>86</v>
      </c>
      <c r="G1415" s="10">
        <v>72240</v>
      </c>
      <c r="H1415" s="12">
        <v>72240</v>
      </c>
      <c r="I1415" s="13">
        <f t="shared" si="22"/>
        <v>1</v>
      </c>
      <c r="K1415" s="14"/>
    </row>
    <row r="1416" spans="1:11" x14ac:dyDescent="0.3">
      <c r="A1416">
        <v>92212412</v>
      </c>
      <c r="B1416" t="s">
        <v>1417</v>
      </c>
      <c r="C1416" t="s">
        <v>237</v>
      </c>
      <c r="D1416" s="10">
        <v>8</v>
      </c>
      <c r="E1416" s="10">
        <v>8</v>
      </c>
      <c r="F1416" s="11">
        <v>96</v>
      </c>
      <c r="G1416" s="10">
        <v>768</v>
      </c>
      <c r="H1416" s="12">
        <v>0</v>
      </c>
      <c r="I1416" s="13">
        <f t="shared" si="22"/>
        <v>0</v>
      </c>
      <c r="K1416" s="14"/>
    </row>
    <row r="1417" spans="1:11" x14ac:dyDescent="0.3">
      <c r="A1417">
        <v>92212425</v>
      </c>
      <c r="B1417" t="s">
        <v>1418</v>
      </c>
      <c r="C1417" t="s">
        <v>237</v>
      </c>
      <c r="D1417" s="10">
        <v>0</v>
      </c>
      <c r="E1417" s="10">
        <v>568.5</v>
      </c>
      <c r="F1417" s="11">
        <v>4</v>
      </c>
      <c r="G1417" s="10">
        <v>2274</v>
      </c>
      <c r="H1417" s="12">
        <v>2274</v>
      </c>
      <c r="I1417" s="13">
        <f t="shared" si="22"/>
        <v>1</v>
      </c>
      <c r="K1417" s="14"/>
    </row>
    <row r="1418" spans="1:11" x14ac:dyDescent="0.3">
      <c r="A1418">
        <v>92212434</v>
      </c>
      <c r="B1418" t="s">
        <v>1419</v>
      </c>
      <c r="C1418" t="s">
        <v>237</v>
      </c>
      <c r="D1418" s="10">
        <v>8</v>
      </c>
      <c r="E1418" s="10">
        <v>8</v>
      </c>
      <c r="F1418" s="11">
        <v>8539</v>
      </c>
      <c r="G1418" s="10">
        <v>68312</v>
      </c>
      <c r="H1418" s="12">
        <v>0</v>
      </c>
      <c r="I1418" s="13">
        <f t="shared" si="22"/>
        <v>0</v>
      </c>
      <c r="K1418" s="14"/>
    </row>
    <row r="1419" spans="1:11" x14ac:dyDescent="0.3">
      <c r="A1419">
        <v>92212436</v>
      </c>
      <c r="B1419" t="s">
        <v>1420</v>
      </c>
      <c r="C1419" t="s">
        <v>237</v>
      </c>
      <c r="D1419" s="10">
        <v>0</v>
      </c>
      <c r="E1419" s="10">
        <v>8</v>
      </c>
      <c r="F1419" s="11">
        <v>99</v>
      </c>
      <c r="G1419" s="10">
        <v>792</v>
      </c>
      <c r="H1419" s="12">
        <v>792</v>
      </c>
      <c r="I1419" s="13">
        <f t="shared" si="22"/>
        <v>1</v>
      </c>
      <c r="K1419" s="14"/>
    </row>
    <row r="1420" spans="1:11" x14ac:dyDescent="0.3">
      <c r="A1420">
        <v>92212440</v>
      </c>
      <c r="B1420" t="s">
        <v>1421</v>
      </c>
      <c r="C1420" t="s">
        <v>237</v>
      </c>
      <c r="D1420" s="10">
        <v>56.23</v>
      </c>
      <c r="E1420" s="10">
        <v>53.802347826086958</v>
      </c>
      <c r="F1420" s="11">
        <v>115</v>
      </c>
      <c r="G1420" s="10">
        <v>6187.27</v>
      </c>
      <c r="H1420" s="12">
        <v>-279.17999999999938</v>
      </c>
      <c r="I1420" s="13">
        <f t="shared" si="22"/>
        <v>-4.5121677250224958E-2</v>
      </c>
      <c r="K1420" s="14"/>
    </row>
    <row r="1421" spans="1:11" x14ac:dyDescent="0.3">
      <c r="A1421">
        <v>92212442</v>
      </c>
      <c r="B1421" t="s">
        <v>1422</v>
      </c>
      <c r="C1421" t="s">
        <v>237</v>
      </c>
      <c r="D1421" s="10">
        <v>8</v>
      </c>
      <c r="E1421" s="10">
        <v>8</v>
      </c>
      <c r="F1421" s="11">
        <v>1194</v>
      </c>
      <c r="G1421" s="10">
        <v>9552</v>
      </c>
      <c r="H1421" s="12">
        <v>0</v>
      </c>
      <c r="I1421" s="13">
        <f t="shared" si="22"/>
        <v>0</v>
      </c>
      <c r="K1421" s="14"/>
    </row>
    <row r="1422" spans="1:11" x14ac:dyDescent="0.3">
      <c r="A1422">
        <v>92212488</v>
      </c>
      <c r="B1422" t="s">
        <v>1423</v>
      </c>
      <c r="C1422" t="s">
        <v>237</v>
      </c>
      <c r="D1422" s="10">
        <v>8</v>
      </c>
      <c r="E1422" s="10">
        <v>8</v>
      </c>
      <c r="F1422" s="11">
        <v>571</v>
      </c>
      <c r="G1422" s="10">
        <v>4568</v>
      </c>
      <c r="H1422" s="12">
        <v>0</v>
      </c>
      <c r="I1422" s="13">
        <f t="shared" si="22"/>
        <v>0</v>
      </c>
      <c r="K1422" s="14"/>
    </row>
    <row r="1423" spans="1:11" x14ac:dyDescent="0.3">
      <c r="A1423">
        <v>92212493</v>
      </c>
      <c r="B1423" t="s">
        <v>1424</v>
      </c>
      <c r="C1423" t="s">
        <v>237</v>
      </c>
      <c r="D1423" s="10">
        <v>0</v>
      </c>
      <c r="E1423" s="10">
        <v>26.64</v>
      </c>
      <c r="F1423" s="11">
        <v>4</v>
      </c>
      <c r="G1423" s="10">
        <v>106.56</v>
      </c>
      <c r="H1423" s="12">
        <v>106.56</v>
      </c>
      <c r="I1423" s="13">
        <f t="shared" si="22"/>
        <v>1</v>
      </c>
      <c r="K1423" s="14"/>
    </row>
    <row r="1424" spans="1:11" x14ac:dyDescent="0.3">
      <c r="A1424">
        <v>92212513</v>
      </c>
      <c r="B1424" t="s">
        <v>1425</v>
      </c>
      <c r="C1424" t="s">
        <v>237</v>
      </c>
      <c r="D1424" s="10">
        <v>8</v>
      </c>
      <c r="E1424" s="10">
        <v>10.5</v>
      </c>
      <c r="F1424" s="11">
        <v>1154</v>
      </c>
      <c r="G1424" s="10">
        <v>9322</v>
      </c>
      <c r="H1424" s="12">
        <v>90</v>
      </c>
      <c r="I1424" s="13">
        <f t="shared" si="22"/>
        <v>9.6545805621111348E-3</v>
      </c>
      <c r="K1424" s="14"/>
    </row>
    <row r="1425" spans="1:11" x14ac:dyDescent="0.3">
      <c r="A1425">
        <v>92212515</v>
      </c>
      <c r="B1425" t="s">
        <v>1426</v>
      </c>
      <c r="C1425" t="s">
        <v>237</v>
      </c>
      <c r="D1425" s="10">
        <v>0</v>
      </c>
      <c r="E1425" s="10">
        <v>285.5</v>
      </c>
      <c r="F1425" s="11">
        <v>36</v>
      </c>
      <c r="G1425" s="10">
        <v>4367</v>
      </c>
      <c r="H1425" s="12">
        <v>4367</v>
      </c>
      <c r="I1425" s="13">
        <f t="shared" si="22"/>
        <v>1</v>
      </c>
      <c r="K1425" s="14"/>
    </row>
    <row r="1426" spans="1:11" x14ac:dyDescent="0.3">
      <c r="A1426">
        <v>92212537</v>
      </c>
      <c r="B1426" t="s">
        <v>1427</v>
      </c>
      <c r="C1426" t="s">
        <v>237</v>
      </c>
      <c r="D1426" s="10">
        <v>25.10736842105263</v>
      </c>
      <c r="E1426" s="10">
        <v>40.5</v>
      </c>
      <c r="F1426" s="11">
        <v>469</v>
      </c>
      <c r="G1426" s="10">
        <v>10402.84</v>
      </c>
      <c r="H1426" s="12">
        <v>-1372.515789473684</v>
      </c>
      <c r="I1426" s="13">
        <f t="shared" si="22"/>
        <v>-0.13193664321220783</v>
      </c>
      <c r="K1426" s="14"/>
    </row>
    <row r="1427" spans="1:11" x14ac:dyDescent="0.3">
      <c r="A1427">
        <v>92212541</v>
      </c>
      <c r="B1427" t="s">
        <v>1428</v>
      </c>
      <c r="C1427" t="s">
        <v>237</v>
      </c>
      <c r="D1427" s="10">
        <v>8</v>
      </c>
      <c r="E1427" s="10">
        <v>8</v>
      </c>
      <c r="F1427" s="11">
        <v>1012</v>
      </c>
      <c r="G1427" s="10">
        <v>8096</v>
      </c>
      <c r="H1427" s="12">
        <v>0</v>
      </c>
      <c r="I1427" s="13">
        <f t="shared" si="22"/>
        <v>0</v>
      </c>
      <c r="K1427" s="14"/>
    </row>
    <row r="1428" spans="1:11" x14ac:dyDescent="0.3">
      <c r="A1428">
        <v>92212565</v>
      </c>
      <c r="B1428" t="s">
        <v>1429</v>
      </c>
      <c r="C1428" t="s">
        <v>237</v>
      </c>
      <c r="D1428" s="10">
        <v>8</v>
      </c>
      <c r="E1428" s="10">
        <v>8</v>
      </c>
      <c r="F1428" s="11">
        <v>17</v>
      </c>
      <c r="G1428" s="10">
        <v>136</v>
      </c>
      <c r="H1428" s="12">
        <v>0</v>
      </c>
      <c r="I1428" s="13">
        <f t="shared" si="22"/>
        <v>0</v>
      </c>
      <c r="K1428" s="14"/>
    </row>
    <row r="1429" spans="1:11" x14ac:dyDescent="0.3">
      <c r="A1429">
        <v>92212567</v>
      </c>
      <c r="B1429" t="s">
        <v>1430</v>
      </c>
      <c r="C1429" t="s">
        <v>237</v>
      </c>
      <c r="D1429" s="10">
        <v>447.96800000000002</v>
      </c>
      <c r="E1429" s="10">
        <v>447.86285714285719</v>
      </c>
      <c r="F1429" s="11">
        <v>21</v>
      </c>
      <c r="G1429" s="10">
        <v>9405.1200000000008</v>
      </c>
      <c r="H1429" s="12">
        <v>-2.2079999999987194</v>
      </c>
      <c r="I1429" s="13">
        <f t="shared" si="22"/>
        <v>-2.3476574461556249E-4</v>
      </c>
      <c r="K1429" s="14"/>
    </row>
    <row r="1430" spans="1:11" x14ac:dyDescent="0.3">
      <c r="A1430">
        <v>92212569</v>
      </c>
      <c r="B1430" t="s">
        <v>1431</v>
      </c>
      <c r="C1430" t="s">
        <v>237</v>
      </c>
      <c r="D1430" s="10">
        <v>25</v>
      </c>
      <c r="E1430" s="10">
        <v>25</v>
      </c>
      <c r="F1430" s="11">
        <v>146</v>
      </c>
      <c r="G1430" s="10">
        <v>3650</v>
      </c>
      <c r="H1430" s="12">
        <v>0</v>
      </c>
      <c r="I1430" s="13">
        <f t="shared" si="22"/>
        <v>0</v>
      </c>
      <c r="K1430" s="14"/>
    </row>
    <row r="1431" spans="1:11" x14ac:dyDescent="0.3">
      <c r="A1431">
        <v>92212581</v>
      </c>
      <c r="B1431" t="s">
        <v>1432</v>
      </c>
      <c r="C1431" t="s">
        <v>237</v>
      </c>
      <c r="D1431" s="10">
        <v>8</v>
      </c>
      <c r="E1431" s="10">
        <v>8</v>
      </c>
      <c r="F1431" s="11">
        <v>16</v>
      </c>
      <c r="G1431" s="10">
        <v>128</v>
      </c>
      <c r="H1431" s="12">
        <v>0</v>
      </c>
      <c r="I1431" s="13">
        <f t="shared" si="22"/>
        <v>0</v>
      </c>
      <c r="K1431" s="14"/>
    </row>
    <row r="1432" spans="1:11" x14ac:dyDescent="0.3">
      <c r="A1432">
        <v>92212583</v>
      </c>
      <c r="B1432" t="s">
        <v>1433</v>
      </c>
      <c r="C1432" t="s">
        <v>237</v>
      </c>
      <c r="D1432" s="10">
        <v>12.5</v>
      </c>
      <c r="E1432" s="10">
        <v>13.774666666666667</v>
      </c>
      <c r="F1432" s="11">
        <v>105</v>
      </c>
      <c r="G1432" s="10">
        <v>1446.34</v>
      </c>
      <c r="H1432" s="12">
        <v>133.83999999999992</v>
      </c>
      <c r="I1432" s="13">
        <f t="shared" si="22"/>
        <v>9.2537024489400779E-2</v>
      </c>
      <c r="K1432" s="14"/>
    </row>
    <row r="1433" spans="1:11" x14ac:dyDescent="0.3">
      <c r="A1433">
        <v>92212586</v>
      </c>
      <c r="B1433" t="s">
        <v>1434</v>
      </c>
      <c r="C1433" t="s">
        <v>237</v>
      </c>
      <c r="D1433" s="10">
        <v>9</v>
      </c>
      <c r="E1433" s="10">
        <v>9.695652173913043</v>
      </c>
      <c r="F1433" s="11">
        <v>23</v>
      </c>
      <c r="G1433" s="10">
        <v>223</v>
      </c>
      <c r="H1433" s="12">
        <v>16</v>
      </c>
      <c r="I1433" s="13">
        <f t="shared" si="22"/>
        <v>7.1748878923766815E-2</v>
      </c>
      <c r="K1433" s="14"/>
    </row>
    <row r="1434" spans="1:11" x14ac:dyDescent="0.3">
      <c r="A1434">
        <v>92212590</v>
      </c>
      <c r="B1434" t="s">
        <v>1336</v>
      </c>
      <c r="C1434" t="s">
        <v>237</v>
      </c>
      <c r="D1434" s="10">
        <v>25</v>
      </c>
      <c r="E1434" s="10">
        <v>25</v>
      </c>
      <c r="F1434" s="11">
        <v>51</v>
      </c>
      <c r="G1434" s="10">
        <v>1275</v>
      </c>
      <c r="H1434" s="12">
        <v>0</v>
      </c>
      <c r="I1434" s="13">
        <f t="shared" si="22"/>
        <v>0</v>
      </c>
      <c r="K1434" s="14"/>
    </row>
    <row r="1435" spans="1:11" x14ac:dyDescent="0.3">
      <c r="A1435">
        <v>92212594</v>
      </c>
      <c r="B1435" t="s">
        <v>1435</v>
      </c>
      <c r="C1435" t="s">
        <v>237</v>
      </c>
      <c r="D1435" s="10">
        <v>0</v>
      </c>
      <c r="E1435" s="10">
        <v>17</v>
      </c>
      <c r="F1435" s="11">
        <v>317</v>
      </c>
      <c r="G1435" s="10">
        <v>4534.59</v>
      </c>
      <c r="H1435" s="12">
        <v>4534.59</v>
      </c>
      <c r="I1435" s="13">
        <f t="shared" si="22"/>
        <v>1</v>
      </c>
      <c r="K1435" s="14"/>
    </row>
    <row r="1436" spans="1:11" x14ac:dyDescent="0.3">
      <c r="A1436">
        <v>92212603</v>
      </c>
      <c r="B1436" t="s">
        <v>1436</v>
      </c>
      <c r="C1436" t="s">
        <v>237</v>
      </c>
      <c r="D1436" s="10">
        <v>79.166666666666671</v>
      </c>
      <c r="E1436" s="10">
        <v>136.5</v>
      </c>
      <c r="F1436" s="11">
        <v>11</v>
      </c>
      <c r="G1436" s="10">
        <v>823.5</v>
      </c>
      <c r="H1436" s="12">
        <v>-47.333333333333371</v>
      </c>
      <c r="I1436" s="13">
        <f t="shared" si="22"/>
        <v>-5.7478243270593046E-2</v>
      </c>
      <c r="K1436" s="14"/>
    </row>
    <row r="1437" spans="1:11" x14ac:dyDescent="0.3">
      <c r="A1437">
        <v>92212604</v>
      </c>
      <c r="B1437" t="s">
        <v>1437</v>
      </c>
      <c r="C1437" t="s">
        <v>237</v>
      </c>
      <c r="D1437" s="10">
        <v>20.5</v>
      </c>
      <c r="E1437" s="10">
        <v>22</v>
      </c>
      <c r="F1437" s="11">
        <v>100</v>
      </c>
      <c r="G1437" s="10">
        <v>2091.4</v>
      </c>
      <c r="H1437" s="12">
        <v>41.400000000000091</v>
      </c>
      <c r="I1437" s="13">
        <f t="shared" si="22"/>
        <v>1.979535239552457E-2</v>
      </c>
      <c r="K1437" s="14"/>
    </row>
    <row r="1438" spans="1:11" x14ac:dyDescent="0.3">
      <c r="A1438">
        <v>92212629</v>
      </c>
      <c r="B1438" t="s">
        <v>1438</v>
      </c>
      <c r="C1438" t="s">
        <v>237</v>
      </c>
      <c r="D1438" s="10">
        <v>22.186092384519352</v>
      </c>
      <c r="E1438" s="10">
        <v>21.790534709193246</v>
      </c>
      <c r="F1438" s="11">
        <v>1066</v>
      </c>
      <c r="G1438" s="10">
        <v>23228.71</v>
      </c>
      <c r="H1438" s="12">
        <v>-421.66448189763105</v>
      </c>
      <c r="I1438" s="13">
        <f t="shared" si="22"/>
        <v>-1.8152729182878906E-2</v>
      </c>
      <c r="K1438" s="14"/>
    </row>
    <row r="1439" spans="1:11" x14ac:dyDescent="0.3">
      <c r="A1439">
        <v>92212634</v>
      </c>
      <c r="B1439" t="s">
        <v>1439</v>
      </c>
      <c r="C1439" t="s">
        <v>237</v>
      </c>
      <c r="D1439" s="10">
        <v>25</v>
      </c>
      <c r="E1439" s="10">
        <v>25</v>
      </c>
      <c r="F1439" s="11">
        <v>3</v>
      </c>
      <c r="G1439" s="10">
        <v>75</v>
      </c>
      <c r="H1439" s="12">
        <v>0</v>
      </c>
      <c r="I1439" s="13">
        <f t="shared" si="22"/>
        <v>0</v>
      </c>
      <c r="K1439" s="14"/>
    </row>
    <row r="1440" spans="1:11" x14ac:dyDescent="0.3">
      <c r="A1440">
        <v>92212643</v>
      </c>
      <c r="B1440" t="s">
        <v>1440</v>
      </c>
      <c r="C1440" t="s">
        <v>237</v>
      </c>
      <c r="D1440" s="10">
        <v>8</v>
      </c>
      <c r="E1440" s="10">
        <v>8</v>
      </c>
      <c r="F1440" s="11">
        <v>1558</v>
      </c>
      <c r="G1440" s="10">
        <v>12464</v>
      </c>
      <c r="H1440" s="12">
        <v>0</v>
      </c>
      <c r="I1440" s="13">
        <f t="shared" si="22"/>
        <v>0</v>
      </c>
      <c r="K1440" s="14"/>
    </row>
    <row r="1441" spans="1:11" x14ac:dyDescent="0.3">
      <c r="A1441">
        <v>92212645</v>
      </c>
      <c r="B1441" t="s">
        <v>1441</v>
      </c>
      <c r="C1441" t="s">
        <v>237</v>
      </c>
      <c r="D1441" s="10">
        <v>38.463646408839779</v>
      </c>
      <c r="E1441" s="10">
        <v>38.24</v>
      </c>
      <c r="F1441" s="11">
        <v>48</v>
      </c>
      <c r="G1441" s="10">
        <v>1835.52</v>
      </c>
      <c r="H1441" s="12">
        <v>-10.735027624309396</v>
      </c>
      <c r="I1441" s="13">
        <f t="shared" si="22"/>
        <v>-5.8484939550151431E-3</v>
      </c>
      <c r="K1441" s="14"/>
    </row>
    <row r="1442" spans="1:11" x14ac:dyDescent="0.3">
      <c r="A1442">
        <v>92212649</v>
      </c>
      <c r="B1442" t="s">
        <v>1442</v>
      </c>
      <c r="C1442" t="s">
        <v>237</v>
      </c>
      <c r="D1442" s="10">
        <v>83.930344827586211</v>
      </c>
      <c r="E1442" s="10">
        <v>83.416893203883475</v>
      </c>
      <c r="F1442" s="11">
        <v>103</v>
      </c>
      <c r="G1442" s="10">
        <v>8591.9399999999987</v>
      </c>
      <c r="H1442" s="12">
        <v>-52.885517241380512</v>
      </c>
      <c r="I1442" s="13">
        <f t="shared" si="22"/>
        <v>-6.1552475042168028E-3</v>
      </c>
      <c r="K1442" s="14"/>
    </row>
    <row r="1443" spans="1:11" x14ac:dyDescent="0.3">
      <c r="A1443">
        <v>92212652</v>
      </c>
      <c r="B1443" t="s">
        <v>1443</v>
      </c>
      <c r="C1443" t="s">
        <v>237</v>
      </c>
      <c r="D1443" s="10">
        <v>8</v>
      </c>
      <c r="E1443" s="10">
        <v>8</v>
      </c>
      <c r="F1443" s="11">
        <v>227</v>
      </c>
      <c r="G1443" s="10">
        <v>1816</v>
      </c>
      <c r="H1443" s="12">
        <v>0</v>
      </c>
      <c r="I1443" s="13">
        <f t="shared" si="22"/>
        <v>0</v>
      </c>
      <c r="K1443" s="14"/>
    </row>
    <row r="1444" spans="1:11" x14ac:dyDescent="0.3">
      <c r="A1444">
        <v>92212655</v>
      </c>
      <c r="B1444" t="s">
        <v>1444</v>
      </c>
      <c r="C1444" t="s">
        <v>237</v>
      </c>
      <c r="D1444" s="10">
        <v>0</v>
      </c>
      <c r="E1444" s="10">
        <v>8</v>
      </c>
      <c r="F1444" s="11">
        <v>363</v>
      </c>
      <c r="G1444" s="10">
        <v>2904</v>
      </c>
      <c r="H1444" s="12">
        <v>2904</v>
      </c>
      <c r="I1444" s="13">
        <f t="shared" si="22"/>
        <v>1</v>
      </c>
      <c r="K1444" s="14"/>
    </row>
    <row r="1445" spans="1:11" x14ac:dyDescent="0.3">
      <c r="A1445">
        <v>92212669</v>
      </c>
      <c r="B1445" t="s">
        <v>1445</v>
      </c>
      <c r="C1445" t="s">
        <v>237</v>
      </c>
      <c r="D1445" s="10">
        <v>8</v>
      </c>
      <c r="E1445" s="10">
        <v>8</v>
      </c>
      <c r="F1445" s="11">
        <v>2311</v>
      </c>
      <c r="G1445" s="10">
        <v>18488</v>
      </c>
      <c r="H1445" s="12">
        <v>0</v>
      </c>
      <c r="I1445" s="13">
        <f t="shared" si="22"/>
        <v>0</v>
      </c>
      <c r="K1445" s="14"/>
    </row>
    <row r="1446" spans="1:11" x14ac:dyDescent="0.3">
      <c r="A1446">
        <v>92212677</v>
      </c>
      <c r="B1446" t="s">
        <v>1446</v>
      </c>
      <c r="C1446" t="s">
        <v>237</v>
      </c>
      <c r="D1446" s="10">
        <v>112.77831094049904</v>
      </c>
      <c r="E1446" s="10">
        <v>112.77617834394904</v>
      </c>
      <c r="F1446" s="11">
        <v>785</v>
      </c>
      <c r="G1446" s="10">
        <v>88529.3</v>
      </c>
      <c r="H1446" s="12">
        <v>-1.6740882917365525</v>
      </c>
      <c r="I1446" s="13">
        <f t="shared" si="22"/>
        <v>-1.8909991288043083E-5</v>
      </c>
      <c r="K1446" s="14"/>
    </row>
    <row r="1447" spans="1:11" x14ac:dyDescent="0.3">
      <c r="A1447">
        <v>92212682</v>
      </c>
      <c r="B1447" t="s">
        <v>1447</v>
      </c>
      <c r="C1447" t="s">
        <v>237</v>
      </c>
      <c r="D1447" s="10">
        <v>8</v>
      </c>
      <c r="E1447" s="10">
        <v>8</v>
      </c>
      <c r="F1447" s="11">
        <v>50</v>
      </c>
      <c r="G1447" s="10">
        <v>400</v>
      </c>
      <c r="H1447" s="12">
        <v>0</v>
      </c>
      <c r="I1447" s="13">
        <f t="shared" si="22"/>
        <v>0</v>
      </c>
      <c r="K1447" s="14"/>
    </row>
    <row r="1448" spans="1:11" x14ac:dyDescent="0.3">
      <c r="A1448">
        <v>92212684</v>
      </c>
      <c r="B1448" t="s">
        <v>1448</v>
      </c>
      <c r="C1448" t="s">
        <v>237</v>
      </c>
      <c r="D1448" s="10">
        <v>61.568736263736277</v>
      </c>
      <c r="E1448" s="10">
        <v>64</v>
      </c>
      <c r="F1448" s="11">
        <v>193</v>
      </c>
      <c r="G1448" s="10">
        <v>12084.67</v>
      </c>
      <c r="H1448" s="12">
        <v>201.90390109889813</v>
      </c>
      <c r="I1448" s="13">
        <f t="shared" si="22"/>
        <v>1.670744017825047E-2</v>
      </c>
      <c r="K1448" s="14"/>
    </row>
    <row r="1449" spans="1:11" x14ac:dyDescent="0.3">
      <c r="A1449">
        <v>92212685</v>
      </c>
      <c r="B1449" t="s">
        <v>1449</v>
      </c>
      <c r="C1449" t="s">
        <v>237</v>
      </c>
      <c r="D1449" s="10">
        <v>8</v>
      </c>
      <c r="E1449" s="10">
        <v>8</v>
      </c>
      <c r="F1449" s="11">
        <v>291</v>
      </c>
      <c r="G1449" s="10">
        <v>2328</v>
      </c>
      <c r="H1449" s="12">
        <v>0</v>
      </c>
      <c r="I1449" s="13">
        <f t="shared" si="22"/>
        <v>0</v>
      </c>
      <c r="K1449" s="14"/>
    </row>
    <row r="1450" spans="1:11" x14ac:dyDescent="0.3">
      <c r="A1450">
        <v>92212686</v>
      </c>
      <c r="B1450" t="s">
        <v>1450</v>
      </c>
      <c r="C1450" t="s">
        <v>237</v>
      </c>
      <c r="D1450" s="10">
        <v>8</v>
      </c>
      <c r="E1450" s="10">
        <v>8</v>
      </c>
      <c r="F1450" s="11">
        <v>1419</v>
      </c>
      <c r="G1450" s="10">
        <v>11352</v>
      </c>
      <c r="H1450" s="12">
        <v>0</v>
      </c>
      <c r="I1450" s="13">
        <f t="shared" si="22"/>
        <v>0</v>
      </c>
      <c r="K1450" s="14"/>
    </row>
    <row r="1451" spans="1:11" x14ac:dyDescent="0.3">
      <c r="A1451">
        <v>92212705</v>
      </c>
      <c r="B1451" t="s">
        <v>1451</v>
      </c>
      <c r="C1451" t="s">
        <v>237</v>
      </c>
      <c r="D1451" s="10">
        <v>9.6720000000000006</v>
      </c>
      <c r="E1451" s="10">
        <v>13</v>
      </c>
      <c r="F1451" s="11">
        <v>867</v>
      </c>
      <c r="G1451" s="10">
        <v>9133.4</v>
      </c>
      <c r="H1451" s="12">
        <v>747.77599999999984</v>
      </c>
      <c r="I1451" s="13">
        <f t="shared" si="22"/>
        <v>8.1872687060678379E-2</v>
      </c>
      <c r="K1451" s="14"/>
    </row>
    <row r="1452" spans="1:11" x14ac:dyDescent="0.3">
      <c r="A1452">
        <v>92212716</v>
      </c>
      <c r="B1452" t="s">
        <v>1452</v>
      </c>
      <c r="C1452" t="s">
        <v>237</v>
      </c>
      <c r="D1452" s="10">
        <v>25</v>
      </c>
      <c r="E1452" s="10">
        <v>25</v>
      </c>
      <c r="F1452" s="11">
        <v>199</v>
      </c>
      <c r="G1452" s="10">
        <v>4975</v>
      </c>
      <c r="H1452" s="12">
        <v>0</v>
      </c>
      <c r="I1452" s="13">
        <f t="shared" si="22"/>
        <v>0</v>
      </c>
      <c r="K1452" s="14"/>
    </row>
    <row r="1453" spans="1:11" x14ac:dyDescent="0.3">
      <c r="A1453" s="15">
        <v>92212719</v>
      </c>
      <c r="B1453" s="15" t="s">
        <v>1453</v>
      </c>
      <c r="C1453" s="15" t="s">
        <v>237</v>
      </c>
      <c r="D1453" s="10">
        <v>45.335799086757987</v>
      </c>
      <c r="E1453" s="10">
        <v>49</v>
      </c>
      <c r="F1453" s="11">
        <v>335</v>
      </c>
      <c r="G1453" s="10">
        <v>16054.480000000001</v>
      </c>
      <c r="H1453" s="12">
        <v>866.98730593607615</v>
      </c>
      <c r="I1453" s="13">
        <f t="shared" si="22"/>
        <v>5.4002826995086482E-2</v>
      </c>
      <c r="J1453" s="15"/>
      <c r="K1453" s="14"/>
    </row>
    <row r="1454" spans="1:11" x14ac:dyDescent="0.3">
      <c r="A1454">
        <v>92212726</v>
      </c>
      <c r="B1454" t="s">
        <v>1454</v>
      </c>
      <c r="C1454" t="s">
        <v>237</v>
      </c>
      <c r="D1454" s="10">
        <v>67.63333333333334</v>
      </c>
      <c r="E1454" s="10">
        <v>116.5</v>
      </c>
      <c r="F1454" s="11">
        <v>5</v>
      </c>
      <c r="G1454" s="10">
        <v>305.60000000000002</v>
      </c>
      <c r="H1454" s="12">
        <v>-32.566666666666663</v>
      </c>
      <c r="I1454" s="13">
        <f t="shared" si="22"/>
        <v>-0.10656631762652703</v>
      </c>
      <c r="K1454" s="14"/>
    </row>
    <row r="1455" spans="1:11" x14ac:dyDescent="0.3">
      <c r="A1455">
        <v>92212739</v>
      </c>
      <c r="B1455" t="s">
        <v>1455</v>
      </c>
      <c r="C1455" t="s">
        <v>237</v>
      </c>
      <c r="D1455" s="10">
        <v>67.868421052631575</v>
      </c>
      <c r="E1455" s="10">
        <v>69</v>
      </c>
      <c r="F1455" s="11">
        <v>45</v>
      </c>
      <c r="G1455" s="10">
        <v>3064.5</v>
      </c>
      <c r="H1455" s="12">
        <v>10.421052631578732</v>
      </c>
      <c r="I1455" s="13">
        <f t="shared" si="22"/>
        <v>3.400571914367346E-3</v>
      </c>
      <c r="K1455" s="14"/>
    </row>
    <row r="1456" spans="1:11" x14ac:dyDescent="0.3">
      <c r="A1456">
        <v>92212743</v>
      </c>
      <c r="B1456" t="s">
        <v>1456</v>
      </c>
      <c r="C1456" t="s">
        <v>237</v>
      </c>
      <c r="D1456" s="10">
        <v>8</v>
      </c>
      <c r="E1456" s="10">
        <v>8</v>
      </c>
      <c r="F1456" s="11">
        <v>94</v>
      </c>
      <c r="G1456" s="10">
        <v>752</v>
      </c>
      <c r="H1456" s="12">
        <v>0</v>
      </c>
      <c r="I1456" s="13">
        <f t="shared" si="22"/>
        <v>0</v>
      </c>
      <c r="K1456" s="14"/>
    </row>
    <row r="1457" spans="1:11" x14ac:dyDescent="0.3">
      <c r="A1457">
        <v>92212750</v>
      </c>
      <c r="B1457" t="s">
        <v>1457</v>
      </c>
      <c r="C1457" t="s">
        <v>237</v>
      </c>
      <c r="D1457" s="10">
        <v>24.53962962962963</v>
      </c>
      <c r="E1457" s="10">
        <v>29.110746003552396</v>
      </c>
      <c r="F1457" s="11">
        <v>563</v>
      </c>
      <c r="G1457" s="10">
        <v>16389.349999999999</v>
      </c>
      <c r="H1457" s="12">
        <v>2573.5385185185169</v>
      </c>
      <c r="I1457" s="13">
        <f t="shared" si="22"/>
        <v>0.15702505093359512</v>
      </c>
      <c r="K1457" s="14"/>
    </row>
    <row r="1458" spans="1:11" x14ac:dyDescent="0.3">
      <c r="A1458">
        <v>92212763</v>
      </c>
      <c r="B1458" t="s">
        <v>1458</v>
      </c>
      <c r="C1458" t="s">
        <v>237</v>
      </c>
      <c r="D1458" s="10">
        <v>8.5</v>
      </c>
      <c r="E1458" s="10">
        <v>8</v>
      </c>
      <c r="F1458" s="11">
        <v>68</v>
      </c>
      <c r="G1458" s="10">
        <v>544</v>
      </c>
      <c r="H1458" s="12">
        <v>-34</v>
      </c>
      <c r="I1458" s="13">
        <f t="shared" si="22"/>
        <v>-6.25E-2</v>
      </c>
      <c r="K1458" s="14"/>
    </row>
    <row r="1459" spans="1:11" x14ac:dyDescent="0.3">
      <c r="A1459">
        <v>92212768</v>
      </c>
      <c r="B1459" t="s">
        <v>1287</v>
      </c>
      <c r="C1459" t="s">
        <v>237</v>
      </c>
      <c r="D1459" s="10">
        <v>12.578235294117647</v>
      </c>
      <c r="E1459" s="10">
        <v>12.535849056603773</v>
      </c>
      <c r="F1459" s="11">
        <v>53</v>
      </c>
      <c r="G1459" s="10">
        <v>664.4</v>
      </c>
      <c r="H1459" s="12">
        <v>-2.2464705882352973</v>
      </c>
      <c r="I1459" s="13">
        <f t="shared" si="22"/>
        <v>-3.3812019690477083E-3</v>
      </c>
      <c r="K1459" s="14"/>
    </row>
    <row r="1460" spans="1:11" x14ac:dyDescent="0.3">
      <c r="A1460">
        <v>92212773</v>
      </c>
      <c r="B1460" t="s">
        <v>1459</v>
      </c>
      <c r="C1460" t="s">
        <v>237</v>
      </c>
      <c r="D1460" s="10">
        <v>8</v>
      </c>
      <c r="E1460" s="10">
        <v>8</v>
      </c>
      <c r="F1460" s="11">
        <v>199</v>
      </c>
      <c r="G1460" s="10">
        <v>1592</v>
      </c>
      <c r="H1460" s="12">
        <v>0</v>
      </c>
      <c r="I1460" s="13">
        <f t="shared" si="22"/>
        <v>0</v>
      </c>
      <c r="K1460" s="14"/>
    </row>
    <row r="1461" spans="1:11" x14ac:dyDescent="0.3">
      <c r="A1461">
        <v>92212775</v>
      </c>
      <c r="B1461" t="s">
        <v>1460</v>
      </c>
      <c r="C1461" t="s">
        <v>237</v>
      </c>
      <c r="D1461" s="10">
        <v>158.19</v>
      </c>
      <c r="E1461" s="10">
        <v>156.06832298136646</v>
      </c>
      <c r="F1461" s="11">
        <v>322</v>
      </c>
      <c r="G1461" s="10">
        <v>50254</v>
      </c>
      <c r="H1461" s="12">
        <v>-683.18000000000029</v>
      </c>
      <c r="I1461" s="13">
        <f t="shared" si="22"/>
        <v>-1.3594539738130304E-2</v>
      </c>
      <c r="K1461" s="14"/>
    </row>
    <row r="1462" spans="1:11" x14ac:dyDescent="0.3">
      <c r="A1462">
        <v>92212779</v>
      </c>
      <c r="B1462" t="s">
        <v>1461</v>
      </c>
      <c r="C1462" t="s">
        <v>237</v>
      </c>
      <c r="D1462" s="10">
        <v>12.566909667194928</v>
      </c>
      <c r="E1462" s="10">
        <v>13.930269749518304</v>
      </c>
      <c r="F1462" s="11">
        <v>4152</v>
      </c>
      <c r="G1462" s="10">
        <v>57838.479999999996</v>
      </c>
      <c r="H1462" s="12">
        <v>5660.6710618066572</v>
      </c>
      <c r="I1462" s="13">
        <f t="shared" si="22"/>
        <v>9.7870328919547292E-2</v>
      </c>
      <c r="K1462" s="14"/>
    </row>
    <row r="1463" spans="1:11" x14ac:dyDescent="0.3">
      <c r="A1463">
        <v>92212781</v>
      </c>
      <c r="B1463" t="s">
        <v>1462</v>
      </c>
      <c r="C1463" t="s">
        <v>237</v>
      </c>
      <c r="D1463" s="10">
        <v>8</v>
      </c>
      <c r="E1463" s="10">
        <v>8</v>
      </c>
      <c r="F1463" s="11">
        <v>30</v>
      </c>
      <c r="G1463" s="10">
        <v>240</v>
      </c>
      <c r="H1463" s="12">
        <v>0</v>
      </c>
      <c r="I1463" s="13">
        <f t="shared" si="22"/>
        <v>0</v>
      </c>
      <c r="K1463" s="14"/>
    </row>
    <row r="1464" spans="1:11" x14ac:dyDescent="0.3">
      <c r="A1464">
        <v>92212784</v>
      </c>
      <c r="B1464" t="s">
        <v>1463</v>
      </c>
      <c r="C1464" t="s">
        <v>237</v>
      </c>
      <c r="D1464" s="10">
        <v>0</v>
      </c>
      <c r="E1464" s="10">
        <v>8</v>
      </c>
      <c r="F1464" s="11">
        <v>9</v>
      </c>
      <c r="G1464" s="10">
        <v>72</v>
      </c>
      <c r="H1464" s="12">
        <v>72</v>
      </c>
      <c r="I1464" s="13">
        <f t="shared" si="22"/>
        <v>1</v>
      </c>
      <c r="K1464" s="14"/>
    </row>
    <row r="1465" spans="1:11" x14ac:dyDescent="0.3">
      <c r="A1465">
        <v>92212789</v>
      </c>
      <c r="B1465" t="s">
        <v>1464</v>
      </c>
      <c r="C1465" t="s">
        <v>237</v>
      </c>
      <c r="D1465" s="10">
        <v>93.67421052631579</v>
      </c>
      <c r="E1465" s="10">
        <v>89.326875000000015</v>
      </c>
      <c r="F1465" s="11">
        <v>192</v>
      </c>
      <c r="G1465" s="10">
        <v>17150.760000000002</v>
      </c>
      <c r="H1465" s="12">
        <v>-834.68842105262956</v>
      </c>
      <c r="I1465" s="13">
        <f t="shared" si="22"/>
        <v>-4.8667722074860205E-2</v>
      </c>
      <c r="K1465" s="14"/>
    </row>
    <row r="1466" spans="1:11" x14ac:dyDescent="0.3">
      <c r="A1466">
        <v>92212801</v>
      </c>
      <c r="B1466" t="s">
        <v>1465</v>
      </c>
      <c r="C1466" t="s">
        <v>237</v>
      </c>
      <c r="D1466" s="10">
        <v>0</v>
      </c>
      <c r="E1466" s="10">
        <v>204</v>
      </c>
      <c r="F1466" s="11">
        <v>8</v>
      </c>
      <c r="G1466" s="10">
        <v>1620</v>
      </c>
      <c r="H1466" s="12">
        <v>1620</v>
      </c>
      <c r="I1466" s="13">
        <f t="shared" si="22"/>
        <v>1</v>
      </c>
      <c r="K1466" s="14"/>
    </row>
    <row r="1467" spans="1:11" x14ac:dyDescent="0.3">
      <c r="A1467">
        <v>92212807</v>
      </c>
      <c r="B1467" t="s">
        <v>1466</v>
      </c>
      <c r="C1467" t="s">
        <v>237</v>
      </c>
      <c r="D1467" s="10">
        <v>0</v>
      </c>
      <c r="E1467" s="10">
        <v>55.315789473684212</v>
      </c>
      <c r="F1467" s="11">
        <v>95</v>
      </c>
      <c r="G1467" s="10">
        <v>5255</v>
      </c>
      <c r="H1467" s="12">
        <v>5255</v>
      </c>
      <c r="I1467" s="13">
        <f t="shared" si="22"/>
        <v>1</v>
      </c>
      <c r="K1467" s="14"/>
    </row>
    <row r="1468" spans="1:11" x14ac:dyDescent="0.3">
      <c r="A1468">
        <v>92212809</v>
      </c>
      <c r="B1468" t="s">
        <v>1467</v>
      </c>
      <c r="C1468" t="s">
        <v>237</v>
      </c>
      <c r="D1468" s="10">
        <v>8</v>
      </c>
      <c r="E1468" s="10">
        <v>8</v>
      </c>
      <c r="F1468" s="11">
        <v>4</v>
      </c>
      <c r="G1468" s="10">
        <v>32</v>
      </c>
      <c r="H1468" s="12">
        <v>0</v>
      </c>
      <c r="I1468" s="13">
        <f t="shared" si="22"/>
        <v>0</v>
      </c>
      <c r="K1468" s="14"/>
    </row>
    <row r="1469" spans="1:11" x14ac:dyDescent="0.3">
      <c r="A1469">
        <v>92212810</v>
      </c>
      <c r="B1469" t="s">
        <v>1468</v>
      </c>
      <c r="C1469" t="s">
        <v>237</v>
      </c>
      <c r="D1469" s="10">
        <v>8</v>
      </c>
      <c r="E1469" s="10">
        <v>8</v>
      </c>
      <c r="F1469" s="11">
        <v>123</v>
      </c>
      <c r="G1469" s="10">
        <v>984</v>
      </c>
      <c r="H1469" s="12">
        <v>0</v>
      </c>
      <c r="I1469" s="13">
        <f t="shared" si="22"/>
        <v>0</v>
      </c>
      <c r="K1469" s="14"/>
    </row>
    <row r="1470" spans="1:11" x14ac:dyDescent="0.3">
      <c r="A1470">
        <v>92212812</v>
      </c>
      <c r="B1470" t="s">
        <v>1426</v>
      </c>
      <c r="C1470" t="s">
        <v>237</v>
      </c>
      <c r="D1470" s="10">
        <v>103.85059523809525</v>
      </c>
      <c r="E1470" s="10">
        <v>264</v>
      </c>
      <c r="F1470" s="11">
        <v>77</v>
      </c>
      <c r="G1470" s="10">
        <v>14702.9</v>
      </c>
      <c r="H1470" s="12">
        <v>6706.4041666666653</v>
      </c>
      <c r="I1470" s="13">
        <f t="shared" si="22"/>
        <v>0.45612798608891209</v>
      </c>
      <c r="K1470" s="14"/>
    </row>
    <row r="1471" spans="1:11" x14ac:dyDescent="0.3">
      <c r="A1471">
        <v>92212818</v>
      </c>
      <c r="B1471" t="s">
        <v>1469</v>
      </c>
      <c r="C1471" t="s">
        <v>237</v>
      </c>
      <c r="D1471" s="10">
        <v>449.92915178571428</v>
      </c>
      <c r="E1471" s="10">
        <v>445.12492027334849</v>
      </c>
      <c r="F1471" s="11">
        <v>439</v>
      </c>
      <c r="G1471" s="10">
        <v>195409.84</v>
      </c>
      <c r="H1471" s="12">
        <v>-2109.0576339285763</v>
      </c>
      <c r="I1471" s="13">
        <f t="shared" si="22"/>
        <v>-1.0792996063701685E-2</v>
      </c>
      <c r="K1471" s="14"/>
    </row>
    <row r="1472" spans="1:11" x14ac:dyDescent="0.3">
      <c r="A1472">
        <v>92212828</v>
      </c>
      <c r="B1472" t="s">
        <v>1470</v>
      </c>
      <c r="C1472" t="s">
        <v>237</v>
      </c>
      <c r="D1472" s="10">
        <v>8</v>
      </c>
      <c r="E1472" s="10">
        <v>8</v>
      </c>
      <c r="F1472" s="11">
        <v>360</v>
      </c>
      <c r="G1472" s="10">
        <v>2880</v>
      </c>
      <c r="H1472" s="12">
        <v>0</v>
      </c>
      <c r="I1472" s="13">
        <f t="shared" si="22"/>
        <v>0</v>
      </c>
      <c r="K1472" s="14"/>
    </row>
    <row r="1473" spans="1:11" x14ac:dyDescent="0.3">
      <c r="A1473">
        <v>92212829</v>
      </c>
      <c r="B1473" t="s">
        <v>1114</v>
      </c>
      <c r="C1473" t="s">
        <v>237</v>
      </c>
      <c r="D1473" s="10">
        <v>25</v>
      </c>
      <c r="E1473" s="10">
        <v>25</v>
      </c>
      <c r="F1473" s="11">
        <v>8</v>
      </c>
      <c r="G1473" s="10">
        <v>200</v>
      </c>
      <c r="H1473" s="12">
        <v>0</v>
      </c>
      <c r="I1473" s="13">
        <f t="shared" si="22"/>
        <v>0</v>
      </c>
      <c r="K1473" s="14"/>
    </row>
    <row r="1474" spans="1:11" x14ac:dyDescent="0.3">
      <c r="A1474">
        <v>92212840</v>
      </c>
      <c r="B1474" t="s">
        <v>1471</v>
      </c>
      <c r="C1474" t="s">
        <v>237</v>
      </c>
      <c r="D1474" s="10">
        <v>0</v>
      </c>
      <c r="E1474" s="10">
        <v>8</v>
      </c>
      <c r="F1474" s="11">
        <v>1886</v>
      </c>
      <c r="G1474" s="10">
        <v>15088</v>
      </c>
      <c r="H1474" s="12">
        <v>15088</v>
      </c>
      <c r="I1474" s="13">
        <f t="shared" si="22"/>
        <v>1</v>
      </c>
      <c r="K1474" s="14"/>
    </row>
    <row r="1475" spans="1:11" x14ac:dyDescent="0.3">
      <c r="A1475">
        <v>92212843</v>
      </c>
      <c r="B1475" t="s">
        <v>1472</v>
      </c>
      <c r="C1475" t="s">
        <v>237</v>
      </c>
      <c r="D1475" s="10">
        <v>8</v>
      </c>
      <c r="E1475" s="10">
        <v>8</v>
      </c>
      <c r="F1475" s="11">
        <v>1842</v>
      </c>
      <c r="G1475" s="10">
        <v>14736</v>
      </c>
      <c r="H1475" s="12">
        <v>0</v>
      </c>
      <c r="I1475" s="13">
        <f t="shared" ref="I1475:I1538" si="23">+IFERROR(H1475/G1475,0)</f>
        <v>0</v>
      </c>
      <c r="K1475" s="14"/>
    </row>
    <row r="1476" spans="1:11" x14ac:dyDescent="0.3">
      <c r="A1476">
        <v>92212854</v>
      </c>
      <c r="B1476" t="s">
        <v>1473</v>
      </c>
      <c r="C1476" t="s">
        <v>237</v>
      </c>
      <c r="D1476" s="10">
        <v>72.813818181818192</v>
      </c>
      <c r="E1476" s="10">
        <v>76</v>
      </c>
      <c r="F1476" s="11">
        <v>94</v>
      </c>
      <c r="G1476" s="10">
        <v>6951.28</v>
      </c>
      <c r="H1476" s="12">
        <v>106.78109090908947</v>
      </c>
      <c r="I1476" s="13">
        <f t="shared" si="23"/>
        <v>1.5361356600379999E-2</v>
      </c>
      <c r="K1476" s="14"/>
    </row>
    <row r="1477" spans="1:11" x14ac:dyDescent="0.3">
      <c r="A1477">
        <v>92212860</v>
      </c>
      <c r="B1477" t="s">
        <v>1474</v>
      </c>
      <c r="C1477" t="s">
        <v>237</v>
      </c>
      <c r="D1477" s="10">
        <v>37.931428571428569</v>
      </c>
      <c r="E1477" s="10">
        <v>37.970731707317071</v>
      </c>
      <c r="F1477" s="11">
        <v>41</v>
      </c>
      <c r="G1477" s="10">
        <v>1556.8</v>
      </c>
      <c r="H1477" s="12">
        <v>1.6114285714286325</v>
      </c>
      <c r="I1477" s="13">
        <f t="shared" si="23"/>
        <v>1.0350902951108893E-3</v>
      </c>
      <c r="K1477" s="14"/>
    </row>
    <row r="1478" spans="1:11" x14ac:dyDescent="0.3">
      <c r="A1478">
        <v>92212865</v>
      </c>
      <c r="B1478" t="s">
        <v>1475</v>
      </c>
      <c r="C1478" t="s">
        <v>237</v>
      </c>
      <c r="D1478" s="10">
        <v>25</v>
      </c>
      <c r="E1478" s="10">
        <v>29.5</v>
      </c>
      <c r="F1478" s="11">
        <v>19</v>
      </c>
      <c r="G1478" s="10">
        <v>484</v>
      </c>
      <c r="H1478" s="12">
        <v>9</v>
      </c>
      <c r="I1478" s="13">
        <f t="shared" si="23"/>
        <v>1.859504132231405E-2</v>
      </c>
      <c r="K1478" s="14"/>
    </row>
    <row r="1479" spans="1:11" x14ac:dyDescent="0.3">
      <c r="A1479">
        <v>92212866</v>
      </c>
      <c r="B1479" t="s">
        <v>1476</v>
      </c>
      <c r="C1479" t="s">
        <v>237</v>
      </c>
      <c r="D1479" s="10">
        <v>8</v>
      </c>
      <c r="E1479" s="10">
        <v>8</v>
      </c>
      <c r="F1479" s="11">
        <v>126</v>
      </c>
      <c r="G1479" s="10">
        <v>1008</v>
      </c>
      <c r="H1479" s="12">
        <v>0</v>
      </c>
      <c r="I1479" s="13">
        <f t="shared" si="23"/>
        <v>0</v>
      </c>
      <c r="K1479" s="14"/>
    </row>
    <row r="1480" spans="1:11" x14ac:dyDescent="0.3">
      <c r="A1480">
        <v>92212868</v>
      </c>
      <c r="B1480" t="s">
        <v>1477</v>
      </c>
      <c r="C1480" t="s">
        <v>237</v>
      </c>
      <c r="D1480" s="10">
        <v>447.90400000000005</v>
      </c>
      <c r="E1480" s="10">
        <v>447.90693877551018</v>
      </c>
      <c r="F1480" s="11">
        <v>49</v>
      </c>
      <c r="G1480" s="10">
        <v>21947.439999999999</v>
      </c>
      <c r="H1480" s="12">
        <v>0.14399999999659485</v>
      </c>
      <c r="I1480" s="13">
        <f t="shared" si="23"/>
        <v>6.5611296805729897E-6</v>
      </c>
      <c r="K1480" s="14"/>
    </row>
    <row r="1481" spans="1:11" x14ac:dyDescent="0.3">
      <c r="A1481">
        <v>92212875</v>
      </c>
      <c r="B1481" t="s">
        <v>1478</v>
      </c>
      <c r="C1481" t="s">
        <v>237</v>
      </c>
      <c r="D1481" s="10">
        <v>10.24</v>
      </c>
      <c r="E1481" s="10">
        <v>9.5408695652173918</v>
      </c>
      <c r="F1481" s="11">
        <v>207</v>
      </c>
      <c r="G1481" s="10">
        <v>1974.96</v>
      </c>
      <c r="H1481" s="12">
        <v>-144.7199999999998</v>
      </c>
      <c r="I1481" s="13">
        <f t="shared" si="23"/>
        <v>-7.3277433467006825E-2</v>
      </c>
      <c r="K1481" s="14"/>
    </row>
    <row r="1482" spans="1:11" x14ac:dyDescent="0.3">
      <c r="A1482">
        <v>92212883</v>
      </c>
      <c r="B1482" t="s">
        <v>1479</v>
      </c>
      <c r="C1482" t="s">
        <v>237</v>
      </c>
      <c r="D1482" s="10">
        <v>14.325454545454544</v>
      </c>
      <c r="E1482" s="10">
        <v>14.426956521739131</v>
      </c>
      <c r="F1482" s="11">
        <v>23</v>
      </c>
      <c r="G1482" s="10">
        <v>331.82</v>
      </c>
      <c r="H1482" s="12">
        <v>2.3345454545454913</v>
      </c>
      <c r="I1482" s="13">
        <f t="shared" si="23"/>
        <v>7.0355778872445646E-3</v>
      </c>
      <c r="K1482" s="14"/>
    </row>
    <row r="1483" spans="1:11" x14ac:dyDescent="0.3">
      <c r="A1483">
        <v>92212917</v>
      </c>
      <c r="B1483" t="s">
        <v>1480</v>
      </c>
      <c r="C1483" t="s">
        <v>237</v>
      </c>
      <c r="D1483" s="10">
        <v>8</v>
      </c>
      <c r="E1483" s="10">
        <v>8</v>
      </c>
      <c r="F1483" s="11">
        <v>2351</v>
      </c>
      <c r="G1483" s="10">
        <v>18808</v>
      </c>
      <c r="H1483" s="12">
        <v>0</v>
      </c>
      <c r="I1483" s="13">
        <f t="shared" si="23"/>
        <v>0</v>
      </c>
      <c r="K1483" s="14"/>
    </row>
    <row r="1484" spans="1:11" x14ac:dyDescent="0.3">
      <c r="A1484">
        <v>92212926</v>
      </c>
      <c r="B1484" t="s">
        <v>1481</v>
      </c>
      <c r="C1484" t="s">
        <v>237</v>
      </c>
      <c r="D1484" s="10">
        <v>25</v>
      </c>
      <c r="E1484" s="10">
        <v>25</v>
      </c>
      <c r="F1484" s="11">
        <v>5143</v>
      </c>
      <c r="G1484" s="10">
        <v>128575</v>
      </c>
      <c r="H1484" s="12">
        <v>0</v>
      </c>
      <c r="I1484" s="13">
        <f t="shared" si="23"/>
        <v>0</v>
      </c>
      <c r="K1484" s="14"/>
    </row>
    <row r="1485" spans="1:11" x14ac:dyDescent="0.3">
      <c r="A1485">
        <v>92212936</v>
      </c>
      <c r="B1485" t="s">
        <v>1482</v>
      </c>
      <c r="C1485" t="s">
        <v>237</v>
      </c>
      <c r="D1485" s="10">
        <v>25</v>
      </c>
      <c r="E1485" s="10">
        <v>25</v>
      </c>
      <c r="F1485" s="11">
        <v>252</v>
      </c>
      <c r="G1485" s="10">
        <v>6300</v>
      </c>
      <c r="H1485" s="12">
        <v>0</v>
      </c>
      <c r="I1485" s="13">
        <f t="shared" si="23"/>
        <v>0</v>
      </c>
      <c r="K1485" s="14"/>
    </row>
    <row r="1486" spans="1:11" x14ac:dyDescent="0.3">
      <c r="A1486">
        <v>92212939</v>
      </c>
      <c r="B1486" t="s">
        <v>1219</v>
      </c>
      <c r="C1486" t="s">
        <v>237</v>
      </c>
      <c r="D1486" s="10">
        <v>0</v>
      </c>
      <c r="E1486" s="10">
        <v>8</v>
      </c>
      <c r="F1486" s="11">
        <v>23</v>
      </c>
      <c r="G1486" s="10">
        <v>184</v>
      </c>
      <c r="H1486" s="12">
        <v>184</v>
      </c>
      <c r="I1486" s="13">
        <f t="shared" si="23"/>
        <v>1</v>
      </c>
      <c r="K1486" s="14"/>
    </row>
    <row r="1487" spans="1:11" x14ac:dyDescent="0.3">
      <c r="A1487">
        <v>92212943</v>
      </c>
      <c r="B1487" t="s">
        <v>1483</v>
      </c>
      <c r="C1487" t="s">
        <v>237</v>
      </c>
      <c r="D1487" s="10">
        <v>8</v>
      </c>
      <c r="E1487" s="10">
        <v>8</v>
      </c>
      <c r="F1487" s="11">
        <v>2179</v>
      </c>
      <c r="G1487" s="10">
        <v>17432</v>
      </c>
      <c r="H1487" s="12">
        <v>0</v>
      </c>
      <c r="I1487" s="13">
        <f t="shared" si="23"/>
        <v>0</v>
      </c>
      <c r="K1487" s="14"/>
    </row>
    <row r="1488" spans="1:11" x14ac:dyDescent="0.3">
      <c r="A1488">
        <v>92212946</v>
      </c>
      <c r="B1488" t="s">
        <v>1484</v>
      </c>
      <c r="C1488" t="s">
        <v>237</v>
      </c>
      <c r="D1488" s="10">
        <v>0</v>
      </c>
      <c r="E1488" s="10">
        <v>1366.5600000000002</v>
      </c>
      <c r="F1488" s="11">
        <v>3</v>
      </c>
      <c r="G1488" s="10">
        <v>4099.68</v>
      </c>
      <c r="H1488" s="12">
        <v>4099.68</v>
      </c>
      <c r="I1488" s="13">
        <f t="shared" si="23"/>
        <v>1</v>
      </c>
      <c r="K1488" s="14"/>
    </row>
    <row r="1489" spans="1:11" x14ac:dyDescent="0.3">
      <c r="A1489">
        <v>92212948</v>
      </c>
      <c r="B1489" t="s">
        <v>1485</v>
      </c>
      <c r="C1489" t="s">
        <v>237</v>
      </c>
      <c r="D1489" s="10">
        <v>8</v>
      </c>
      <c r="E1489" s="10">
        <v>8</v>
      </c>
      <c r="F1489" s="11">
        <v>250</v>
      </c>
      <c r="G1489" s="10">
        <v>2000</v>
      </c>
      <c r="H1489" s="12">
        <v>0</v>
      </c>
      <c r="I1489" s="13">
        <f t="shared" si="23"/>
        <v>0</v>
      </c>
      <c r="K1489" s="14"/>
    </row>
    <row r="1490" spans="1:11" x14ac:dyDescent="0.3">
      <c r="A1490">
        <v>92212956</v>
      </c>
      <c r="B1490" t="s">
        <v>1486</v>
      </c>
      <c r="C1490" t="s">
        <v>237</v>
      </c>
      <c r="D1490" s="10">
        <v>8</v>
      </c>
      <c r="E1490" s="10">
        <v>8</v>
      </c>
      <c r="F1490" s="11">
        <v>4</v>
      </c>
      <c r="G1490" s="10">
        <v>32</v>
      </c>
      <c r="H1490" s="12">
        <v>0</v>
      </c>
      <c r="I1490" s="13">
        <f t="shared" si="23"/>
        <v>0</v>
      </c>
      <c r="K1490" s="14"/>
    </row>
    <row r="1491" spans="1:11" x14ac:dyDescent="0.3">
      <c r="A1491">
        <v>92212958</v>
      </c>
      <c r="B1491" t="s">
        <v>1487</v>
      </c>
      <c r="C1491" t="s">
        <v>237</v>
      </c>
      <c r="D1491" s="10">
        <v>8</v>
      </c>
      <c r="E1491" s="10">
        <v>8</v>
      </c>
      <c r="F1491" s="11">
        <v>33</v>
      </c>
      <c r="G1491" s="10">
        <v>264</v>
      </c>
      <c r="H1491" s="12">
        <v>0</v>
      </c>
      <c r="I1491" s="13">
        <f t="shared" si="23"/>
        <v>0</v>
      </c>
      <c r="K1491" s="14"/>
    </row>
    <row r="1492" spans="1:11" x14ac:dyDescent="0.3">
      <c r="A1492">
        <v>92212960</v>
      </c>
      <c r="B1492" t="s">
        <v>1481</v>
      </c>
      <c r="C1492" t="s">
        <v>237</v>
      </c>
      <c r="D1492" s="10">
        <v>25</v>
      </c>
      <c r="E1492" s="10">
        <v>25</v>
      </c>
      <c r="F1492" s="11">
        <v>5497</v>
      </c>
      <c r="G1492" s="10">
        <v>137425</v>
      </c>
      <c r="H1492" s="12">
        <v>0</v>
      </c>
      <c r="I1492" s="13">
        <f t="shared" si="23"/>
        <v>0</v>
      </c>
      <c r="K1492" s="14"/>
    </row>
    <row r="1493" spans="1:11" x14ac:dyDescent="0.3">
      <c r="A1493">
        <v>92212964</v>
      </c>
      <c r="B1493" t="s">
        <v>1488</v>
      </c>
      <c r="C1493" t="s">
        <v>237</v>
      </c>
      <c r="D1493" s="10">
        <v>8</v>
      </c>
      <c r="E1493" s="10">
        <v>8</v>
      </c>
      <c r="F1493" s="11">
        <v>190</v>
      </c>
      <c r="G1493" s="10">
        <v>1520</v>
      </c>
      <c r="H1493" s="12">
        <v>0</v>
      </c>
      <c r="I1493" s="13">
        <f t="shared" si="23"/>
        <v>0</v>
      </c>
      <c r="K1493" s="14"/>
    </row>
    <row r="1494" spans="1:11" x14ac:dyDescent="0.3">
      <c r="A1494">
        <v>92212969</v>
      </c>
      <c r="B1494" t="s">
        <v>1489</v>
      </c>
      <c r="C1494" t="s">
        <v>237</v>
      </c>
      <c r="D1494" s="10">
        <v>0</v>
      </c>
      <c r="E1494" s="10">
        <v>13</v>
      </c>
      <c r="F1494" s="11">
        <v>2</v>
      </c>
      <c r="G1494" s="10">
        <v>26</v>
      </c>
      <c r="H1494" s="12">
        <v>26</v>
      </c>
      <c r="I1494" s="13">
        <f t="shared" si="23"/>
        <v>1</v>
      </c>
      <c r="K1494" s="14"/>
    </row>
    <row r="1495" spans="1:11" x14ac:dyDescent="0.3">
      <c r="A1495">
        <v>92212976</v>
      </c>
      <c r="B1495" t="s">
        <v>1225</v>
      </c>
      <c r="C1495" t="s">
        <v>237</v>
      </c>
      <c r="D1495" s="10">
        <v>0</v>
      </c>
      <c r="E1495" s="10">
        <v>16</v>
      </c>
      <c r="F1495" s="11">
        <v>3</v>
      </c>
      <c r="G1495" s="10">
        <v>48</v>
      </c>
      <c r="H1495" s="12">
        <v>48</v>
      </c>
      <c r="I1495" s="13">
        <f t="shared" si="23"/>
        <v>1</v>
      </c>
      <c r="K1495" s="14"/>
    </row>
    <row r="1496" spans="1:11" x14ac:dyDescent="0.3">
      <c r="A1496">
        <v>92212988</v>
      </c>
      <c r="B1496" t="s">
        <v>1490</v>
      </c>
      <c r="C1496" t="s">
        <v>237</v>
      </c>
      <c r="D1496" s="10">
        <v>8</v>
      </c>
      <c r="E1496" s="10">
        <v>9</v>
      </c>
      <c r="F1496" s="11">
        <v>69</v>
      </c>
      <c r="G1496" s="10">
        <v>552</v>
      </c>
      <c r="H1496" s="12">
        <v>0</v>
      </c>
      <c r="I1496" s="13">
        <f t="shared" si="23"/>
        <v>0</v>
      </c>
      <c r="K1496" s="14"/>
    </row>
    <row r="1497" spans="1:11" x14ac:dyDescent="0.3">
      <c r="A1497">
        <v>92212992</v>
      </c>
      <c r="B1497" t="s">
        <v>1491</v>
      </c>
      <c r="C1497" t="s">
        <v>237</v>
      </c>
      <c r="D1497" s="10">
        <v>70.031111111111102</v>
      </c>
      <c r="E1497" s="10">
        <v>70.026250000000005</v>
      </c>
      <c r="F1497" s="11">
        <v>32</v>
      </c>
      <c r="G1497" s="10">
        <v>2240.84</v>
      </c>
      <c r="H1497" s="12">
        <v>-0.15555555555511091</v>
      </c>
      <c r="I1497" s="13">
        <f t="shared" si="23"/>
        <v>-6.9418412539543615E-5</v>
      </c>
      <c r="K1497" s="14"/>
    </row>
    <row r="1498" spans="1:11" x14ac:dyDescent="0.3">
      <c r="A1498">
        <v>92212998</v>
      </c>
      <c r="B1498" t="s">
        <v>1281</v>
      </c>
      <c r="C1498" t="s">
        <v>237</v>
      </c>
      <c r="D1498" s="10">
        <v>48.531190476190474</v>
      </c>
      <c r="E1498" s="10">
        <v>48.248387096774188</v>
      </c>
      <c r="F1498" s="11">
        <v>806</v>
      </c>
      <c r="G1498" s="10">
        <v>38888.199999999997</v>
      </c>
      <c r="H1498" s="12">
        <v>-227.93952380952396</v>
      </c>
      <c r="I1498" s="13">
        <f t="shared" si="23"/>
        <v>-5.8614058714346251E-3</v>
      </c>
      <c r="K1498" s="14"/>
    </row>
    <row r="1499" spans="1:11" x14ac:dyDescent="0.3">
      <c r="A1499">
        <v>92213009</v>
      </c>
      <c r="B1499" t="s">
        <v>1492</v>
      </c>
      <c r="C1499" t="s">
        <v>237</v>
      </c>
      <c r="D1499" s="10">
        <v>22.838286969253293</v>
      </c>
      <c r="E1499" s="10">
        <v>23.413461288223811</v>
      </c>
      <c r="F1499" s="11">
        <v>1537</v>
      </c>
      <c r="G1499" s="10">
        <v>35986.49</v>
      </c>
      <c r="H1499" s="12">
        <v>884.04292825768789</v>
      </c>
      <c r="I1499" s="13">
        <f t="shared" si="23"/>
        <v>2.4565967068688497E-2</v>
      </c>
      <c r="K1499" s="14"/>
    </row>
    <row r="1500" spans="1:11" x14ac:dyDescent="0.3">
      <c r="A1500">
        <v>92213021</v>
      </c>
      <c r="B1500" t="s">
        <v>1493</v>
      </c>
      <c r="C1500" t="s">
        <v>237</v>
      </c>
      <c r="D1500" s="10">
        <v>1029</v>
      </c>
      <c r="E1500" s="10">
        <v>1029</v>
      </c>
      <c r="F1500" s="11">
        <v>3</v>
      </c>
      <c r="G1500" s="10">
        <v>3087</v>
      </c>
      <c r="H1500" s="12">
        <v>0</v>
      </c>
      <c r="I1500" s="13">
        <f t="shared" si="23"/>
        <v>0</v>
      </c>
      <c r="K1500" s="14"/>
    </row>
    <row r="1501" spans="1:11" x14ac:dyDescent="0.3">
      <c r="A1501">
        <v>92213023</v>
      </c>
      <c r="B1501" t="s">
        <v>1494</v>
      </c>
      <c r="C1501" t="s">
        <v>237</v>
      </c>
      <c r="D1501" s="10">
        <v>25</v>
      </c>
      <c r="E1501" s="10">
        <v>25</v>
      </c>
      <c r="F1501" s="11">
        <v>14192</v>
      </c>
      <c r="G1501" s="10">
        <v>354800</v>
      </c>
      <c r="H1501" s="12">
        <v>0</v>
      </c>
      <c r="I1501" s="13">
        <f t="shared" si="23"/>
        <v>0</v>
      </c>
      <c r="K1501" s="14"/>
    </row>
    <row r="1502" spans="1:11" x14ac:dyDescent="0.3">
      <c r="A1502">
        <v>92213024</v>
      </c>
      <c r="B1502" t="s">
        <v>1495</v>
      </c>
      <c r="C1502" t="s">
        <v>237</v>
      </c>
      <c r="D1502" s="10">
        <v>8</v>
      </c>
      <c r="E1502" s="10">
        <v>8</v>
      </c>
      <c r="F1502" s="11">
        <v>10</v>
      </c>
      <c r="G1502" s="10">
        <v>80</v>
      </c>
      <c r="H1502" s="12">
        <v>0</v>
      </c>
      <c r="I1502" s="13">
        <f t="shared" si="23"/>
        <v>0</v>
      </c>
      <c r="K1502" s="14"/>
    </row>
    <row r="1503" spans="1:11" x14ac:dyDescent="0.3">
      <c r="A1503">
        <v>92213039</v>
      </c>
      <c r="B1503" t="s">
        <v>1496</v>
      </c>
      <c r="C1503" t="s">
        <v>237</v>
      </c>
      <c r="D1503" s="10">
        <v>79.995428571428576</v>
      </c>
      <c r="E1503" s="10">
        <v>81.482322946175628</v>
      </c>
      <c r="F1503" s="11">
        <v>353</v>
      </c>
      <c r="G1503" s="10">
        <v>28763.259999999995</v>
      </c>
      <c r="H1503" s="12">
        <v>524.87371428570987</v>
      </c>
      <c r="I1503" s="13">
        <f t="shared" si="23"/>
        <v>1.8248060695682963E-2</v>
      </c>
      <c r="K1503" s="14"/>
    </row>
    <row r="1504" spans="1:11" x14ac:dyDescent="0.3">
      <c r="A1504">
        <v>92213040</v>
      </c>
      <c r="B1504" t="s">
        <v>1497</v>
      </c>
      <c r="C1504" t="s">
        <v>237</v>
      </c>
      <c r="D1504" s="10">
        <v>9.5112676056338028</v>
      </c>
      <c r="E1504" s="10">
        <v>12</v>
      </c>
      <c r="F1504" s="11">
        <v>250</v>
      </c>
      <c r="G1504" s="10">
        <v>2416.3500000000004</v>
      </c>
      <c r="H1504" s="12">
        <v>38.533098591549788</v>
      </c>
      <c r="I1504" s="13">
        <f t="shared" si="23"/>
        <v>1.5946820034990702E-2</v>
      </c>
      <c r="K1504" s="14"/>
    </row>
    <row r="1505" spans="1:11" x14ac:dyDescent="0.3">
      <c r="A1505">
        <v>92213041</v>
      </c>
      <c r="B1505" t="s">
        <v>1498</v>
      </c>
      <c r="C1505" t="s">
        <v>237</v>
      </c>
      <c r="D1505" s="10">
        <v>13.655838926174495</v>
      </c>
      <c r="E1505" s="10">
        <v>13.93</v>
      </c>
      <c r="F1505" s="11">
        <v>3</v>
      </c>
      <c r="G1505" s="10">
        <v>41.79</v>
      </c>
      <c r="H1505" s="12">
        <v>0.8224832214765172</v>
      </c>
      <c r="I1505" s="13">
        <f t="shared" si="23"/>
        <v>1.9681340547416062E-2</v>
      </c>
      <c r="K1505" s="14"/>
    </row>
    <row r="1506" spans="1:11" x14ac:dyDescent="0.3">
      <c r="A1506">
        <v>92213057</v>
      </c>
      <c r="B1506" t="s">
        <v>1499</v>
      </c>
      <c r="C1506" t="s">
        <v>237</v>
      </c>
      <c r="D1506" s="10">
        <v>54.012288135593224</v>
      </c>
      <c r="E1506" s="10">
        <v>52.742631578947361</v>
      </c>
      <c r="F1506" s="11">
        <v>95</v>
      </c>
      <c r="G1506" s="10">
        <v>5010.5499999999993</v>
      </c>
      <c r="H1506" s="12">
        <v>-120.61737288135737</v>
      </c>
      <c r="I1506" s="13">
        <f t="shared" si="23"/>
        <v>-2.4072681218899598E-2</v>
      </c>
      <c r="K1506" s="14"/>
    </row>
    <row r="1507" spans="1:11" x14ac:dyDescent="0.3">
      <c r="A1507">
        <v>92213059</v>
      </c>
      <c r="B1507" t="s">
        <v>1138</v>
      </c>
      <c r="C1507" t="s">
        <v>237</v>
      </c>
      <c r="D1507" s="10">
        <v>25</v>
      </c>
      <c r="E1507" s="10">
        <v>25</v>
      </c>
      <c r="F1507" s="11">
        <v>10</v>
      </c>
      <c r="G1507" s="10">
        <v>250</v>
      </c>
      <c r="H1507" s="12">
        <v>0</v>
      </c>
      <c r="I1507" s="13">
        <f t="shared" si="23"/>
        <v>0</v>
      </c>
      <c r="K1507" s="14"/>
    </row>
    <row r="1508" spans="1:11" x14ac:dyDescent="0.3">
      <c r="A1508">
        <v>92213061</v>
      </c>
      <c r="B1508" t="s">
        <v>1500</v>
      </c>
      <c r="C1508" t="s">
        <v>237</v>
      </c>
      <c r="D1508" s="10">
        <v>8</v>
      </c>
      <c r="E1508" s="10">
        <v>8</v>
      </c>
      <c r="F1508" s="11">
        <v>207</v>
      </c>
      <c r="G1508" s="10">
        <v>1656</v>
      </c>
      <c r="H1508" s="12">
        <v>0</v>
      </c>
      <c r="I1508" s="13">
        <f t="shared" si="23"/>
        <v>0</v>
      </c>
      <c r="K1508" s="14"/>
    </row>
    <row r="1509" spans="1:11" x14ac:dyDescent="0.3">
      <c r="A1509">
        <v>92213068</v>
      </c>
      <c r="B1509" t="s">
        <v>1060</v>
      </c>
      <c r="C1509" t="s">
        <v>237</v>
      </c>
      <c r="D1509" s="10">
        <v>0</v>
      </c>
      <c r="E1509" s="10">
        <v>8</v>
      </c>
      <c r="F1509" s="11">
        <v>28</v>
      </c>
      <c r="G1509" s="10">
        <v>224</v>
      </c>
      <c r="H1509" s="12">
        <v>224</v>
      </c>
      <c r="I1509" s="13">
        <f t="shared" si="23"/>
        <v>1</v>
      </c>
      <c r="K1509" s="14"/>
    </row>
    <row r="1510" spans="1:11" x14ac:dyDescent="0.3">
      <c r="A1510">
        <v>92213080</v>
      </c>
      <c r="B1510" t="s">
        <v>1501</v>
      </c>
      <c r="C1510" t="s">
        <v>237</v>
      </c>
      <c r="D1510" s="10">
        <v>27.486290322580643</v>
      </c>
      <c r="E1510" s="10">
        <v>30.5</v>
      </c>
      <c r="F1510" s="11">
        <v>618</v>
      </c>
      <c r="G1510" s="10">
        <v>17306.34</v>
      </c>
      <c r="H1510" s="12">
        <v>319.81258064516078</v>
      </c>
      <c r="I1510" s="13">
        <f t="shared" si="23"/>
        <v>1.8479504080305874E-2</v>
      </c>
      <c r="K1510" s="14"/>
    </row>
    <row r="1511" spans="1:11" x14ac:dyDescent="0.3">
      <c r="A1511">
        <v>92213081</v>
      </c>
      <c r="B1511" t="s">
        <v>1502</v>
      </c>
      <c r="C1511" t="s">
        <v>237</v>
      </c>
      <c r="D1511" s="10">
        <v>8</v>
      </c>
      <c r="E1511" s="10">
        <v>8</v>
      </c>
      <c r="F1511" s="11">
        <v>209</v>
      </c>
      <c r="G1511" s="10">
        <v>1672</v>
      </c>
      <c r="H1511" s="12">
        <v>0</v>
      </c>
      <c r="I1511" s="13">
        <f t="shared" si="23"/>
        <v>0</v>
      </c>
      <c r="K1511" s="14"/>
    </row>
    <row r="1512" spans="1:11" x14ac:dyDescent="0.3">
      <c r="A1512">
        <v>92213092</v>
      </c>
      <c r="B1512" t="s">
        <v>1503</v>
      </c>
      <c r="C1512" t="s">
        <v>237</v>
      </c>
      <c r="D1512" s="10">
        <v>40.48251748251748</v>
      </c>
      <c r="E1512" s="10">
        <v>45</v>
      </c>
      <c r="F1512" s="11">
        <v>657</v>
      </c>
      <c r="G1512" s="10">
        <v>26970.25</v>
      </c>
      <c r="H1512" s="12">
        <v>373.2360139860175</v>
      </c>
      <c r="I1512" s="13">
        <f t="shared" si="23"/>
        <v>1.3838804385796108E-2</v>
      </c>
      <c r="K1512" s="14"/>
    </row>
    <row r="1513" spans="1:11" x14ac:dyDescent="0.3">
      <c r="A1513">
        <v>92213093</v>
      </c>
      <c r="B1513" t="s">
        <v>1504</v>
      </c>
      <c r="C1513" t="s">
        <v>237</v>
      </c>
      <c r="D1513" s="10">
        <v>732.14951456310678</v>
      </c>
      <c r="E1513" s="10">
        <v>734.57358490566048</v>
      </c>
      <c r="F1513" s="11">
        <v>159</v>
      </c>
      <c r="G1513" s="10">
        <v>116797.20000000001</v>
      </c>
      <c r="H1513" s="12">
        <v>385.42718446603976</v>
      </c>
      <c r="I1513" s="13">
        <f t="shared" si="23"/>
        <v>3.2999693868178324E-3</v>
      </c>
      <c r="K1513" s="14"/>
    </row>
    <row r="1514" spans="1:11" x14ac:dyDescent="0.3">
      <c r="A1514">
        <v>92213094</v>
      </c>
      <c r="B1514" t="s">
        <v>1505</v>
      </c>
      <c r="C1514" t="s">
        <v>237</v>
      </c>
      <c r="D1514" s="10">
        <v>8</v>
      </c>
      <c r="E1514" s="10">
        <v>8</v>
      </c>
      <c r="F1514" s="11">
        <v>143</v>
      </c>
      <c r="G1514" s="10">
        <v>1144</v>
      </c>
      <c r="H1514" s="12">
        <v>0</v>
      </c>
      <c r="I1514" s="13">
        <f t="shared" si="23"/>
        <v>0</v>
      </c>
      <c r="K1514" s="14"/>
    </row>
    <row r="1515" spans="1:11" x14ac:dyDescent="0.3">
      <c r="A1515">
        <v>92213103</v>
      </c>
      <c r="B1515" t="s">
        <v>1506</v>
      </c>
      <c r="C1515" t="s">
        <v>237</v>
      </c>
      <c r="D1515" s="10">
        <v>8</v>
      </c>
      <c r="E1515" s="10">
        <v>8</v>
      </c>
      <c r="F1515" s="11">
        <v>291</v>
      </c>
      <c r="G1515" s="10">
        <v>2328</v>
      </c>
      <c r="H1515" s="12">
        <v>0</v>
      </c>
      <c r="I1515" s="13">
        <f t="shared" si="23"/>
        <v>0</v>
      </c>
      <c r="K1515" s="14"/>
    </row>
    <row r="1516" spans="1:11" x14ac:dyDescent="0.3">
      <c r="A1516">
        <v>92213106</v>
      </c>
      <c r="B1516" t="s">
        <v>1507</v>
      </c>
      <c r="C1516" t="s">
        <v>237</v>
      </c>
      <c r="D1516" s="10">
        <v>0</v>
      </c>
      <c r="E1516" s="10">
        <v>8</v>
      </c>
      <c r="F1516" s="11">
        <v>46</v>
      </c>
      <c r="G1516" s="10">
        <v>368</v>
      </c>
      <c r="H1516" s="12">
        <v>368</v>
      </c>
      <c r="I1516" s="13">
        <f t="shared" si="23"/>
        <v>1</v>
      </c>
      <c r="K1516" s="14"/>
    </row>
    <row r="1517" spans="1:11" x14ac:dyDescent="0.3">
      <c r="A1517">
        <v>92213109</v>
      </c>
      <c r="B1517" t="s">
        <v>1508</v>
      </c>
      <c r="C1517" t="s">
        <v>237</v>
      </c>
      <c r="D1517" s="10">
        <v>8.596764705882352</v>
      </c>
      <c r="E1517" s="10">
        <v>8.393013100436681</v>
      </c>
      <c r="F1517" s="11">
        <v>916</v>
      </c>
      <c r="G1517" s="10">
        <v>7688</v>
      </c>
      <c r="H1517" s="12">
        <v>-186.63647058823426</v>
      </c>
      <c r="I1517" s="13">
        <f t="shared" si="23"/>
        <v>-2.4276335924588222E-2</v>
      </c>
      <c r="K1517" s="14"/>
    </row>
    <row r="1518" spans="1:11" x14ac:dyDescent="0.3">
      <c r="A1518">
        <v>92213114</v>
      </c>
      <c r="B1518" t="s">
        <v>1509</v>
      </c>
      <c r="C1518" t="s">
        <v>237</v>
      </c>
      <c r="D1518" s="10">
        <v>25.33</v>
      </c>
      <c r="E1518" s="10">
        <v>29.627804878048781</v>
      </c>
      <c r="F1518" s="11">
        <v>41</v>
      </c>
      <c r="G1518" s="10">
        <v>1214.74</v>
      </c>
      <c r="H1518" s="12">
        <v>176.21000000000004</v>
      </c>
      <c r="I1518" s="13">
        <f t="shared" si="23"/>
        <v>0.14505984819796833</v>
      </c>
      <c r="K1518" s="14"/>
    </row>
    <row r="1519" spans="1:11" x14ac:dyDescent="0.3">
      <c r="A1519">
        <v>92213131</v>
      </c>
      <c r="B1519" t="s">
        <v>1510</v>
      </c>
      <c r="C1519" t="s">
        <v>237</v>
      </c>
      <c r="D1519" s="10">
        <v>8</v>
      </c>
      <c r="E1519" s="10">
        <v>8</v>
      </c>
      <c r="F1519" s="11">
        <v>1350</v>
      </c>
      <c r="G1519" s="10">
        <v>10800</v>
      </c>
      <c r="H1519" s="12">
        <v>0</v>
      </c>
      <c r="I1519" s="13">
        <f t="shared" si="23"/>
        <v>0</v>
      </c>
      <c r="K1519" s="14"/>
    </row>
    <row r="1520" spans="1:11" x14ac:dyDescent="0.3">
      <c r="A1520">
        <v>92213138</v>
      </c>
      <c r="B1520" t="s">
        <v>1511</v>
      </c>
      <c r="C1520" t="s">
        <v>237</v>
      </c>
      <c r="D1520" s="10">
        <v>8</v>
      </c>
      <c r="E1520" s="10">
        <v>8</v>
      </c>
      <c r="F1520" s="11">
        <v>237</v>
      </c>
      <c r="G1520" s="10">
        <v>1896</v>
      </c>
      <c r="H1520" s="12">
        <v>0</v>
      </c>
      <c r="I1520" s="13">
        <f t="shared" si="23"/>
        <v>0</v>
      </c>
      <c r="K1520" s="14"/>
    </row>
    <row r="1521" spans="1:11" x14ac:dyDescent="0.3">
      <c r="A1521">
        <v>92213142</v>
      </c>
      <c r="B1521" t="s">
        <v>1512</v>
      </c>
      <c r="C1521" t="s">
        <v>1041</v>
      </c>
      <c r="D1521" s="10">
        <v>25</v>
      </c>
      <c r="E1521" s="10">
        <v>25</v>
      </c>
      <c r="F1521" s="11">
        <v>211</v>
      </c>
      <c r="G1521" s="10">
        <v>5275</v>
      </c>
      <c r="H1521" s="12">
        <v>0</v>
      </c>
      <c r="I1521" s="13">
        <f t="shared" si="23"/>
        <v>0</v>
      </c>
      <c r="K1521" s="14"/>
    </row>
    <row r="1522" spans="1:11" x14ac:dyDescent="0.3">
      <c r="A1522">
        <v>92213149</v>
      </c>
      <c r="B1522" t="s">
        <v>1513</v>
      </c>
      <c r="C1522" t="s">
        <v>237</v>
      </c>
      <c r="D1522" s="10">
        <v>8.0156302521008413</v>
      </c>
      <c r="E1522" s="10">
        <v>8.021357466063348</v>
      </c>
      <c r="F1522" s="11">
        <v>221</v>
      </c>
      <c r="G1522" s="10">
        <v>1772.72</v>
      </c>
      <c r="H1522" s="12">
        <v>1.2657142857137842</v>
      </c>
      <c r="I1522" s="13">
        <f t="shared" si="23"/>
        <v>7.1399560320512217E-4</v>
      </c>
      <c r="K1522" s="14"/>
    </row>
    <row r="1523" spans="1:11" x14ac:dyDescent="0.3">
      <c r="A1523">
        <v>92213152</v>
      </c>
      <c r="B1523" t="s">
        <v>1514</v>
      </c>
      <c r="C1523" t="s">
        <v>237</v>
      </c>
      <c r="D1523" s="10">
        <v>12.353</v>
      </c>
      <c r="E1523" s="10">
        <v>12.406666666666666</v>
      </c>
      <c r="F1523" s="11">
        <v>9</v>
      </c>
      <c r="G1523" s="10">
        <v>111.66</v>
      </c>
      <c r="H1523" s="12">
        <v>0.48300000000000409</v>
      </c>
      <c r="I1523" s="13">
        <f t="shared" si="23"/>
        <v>4.325631380978006E-3</v>
      </c>
      <c r="K1523" s="14"/>
    </row>
    <row r="1524" spans="1:11" x14ac:dyDescent="0.3">
      <c r="A1524">
        <v>92213160</v>
      </c>
      <c r="B1524" t="s">
        <v>1515</v>
      </c>
      <c r="C1524" t="s">
        <v>237</v>
      </c>
      <c r="D1524" s="10">
        <v>8</v>
      </c>
      <c r="E1524" s="10">
        <v>8</v>
      </c>
      <c r="F1524" s="11">
        <v>102</v>
      </c>
      <c r="G1524" s="10">
        <v>816</v>
      </c>
      <c r="H1524" s="12">
        <v>0</v>
      </c>
      <c r="I1524" s="13">
        <f t="shared" si="23"/>
        <v>0</v>
      </c>
      <c r="K1524" s="14"/>
    </row>
    <row r="1525" spans="1:11" x14ac:dyDescent="0.3">
      <c r="A1525">
        <v>92213173</v>
      </c>
      <c r="B1525" t="s">
        <v>1516</v>
      </c>
      <c r="C1525" t="s">
        <v>237</v>
      </c>
      <c r="D1525" s="10">
        <v>8</v>
      </c>
      <c r="E1525" s="10">
        <v>8</v>
      </c>
      <c r="F1525" s="11">
        <v>8</v>
      </c>
      <c r="G1525" s="10">
        <v>64</v>
      </c>
      <c r="H1525" s="12">
        <v>0</v>
      </c>
      <c r="I1525" s="13">
        <f t="shared" si="23"/>
        <v>0</v>
      </c>
      <c r="K1525" s="14"/>
    </row>
    <row r="1526" spans="1:11" x14ac:dyDescent="0.3">
      <c r="A1526">
        <v>92213180</v>
      </c>
      <c r="B1526" t="s">
        <v>1517</v>
      </c>
      <c r="C1526" t="s">
        <v>237</v>
      </c>
      <c r="D1526" s="10">
        <v>8.0555924170616109</v>
      </c>
      <c r="E1526" s="10">
        <v>8.0275083056478405</v>
      </c>
      <c r="F1526" s="11">
        <v>301</v>
      </c>
      <c r="G1526" s="10">
        <v>2416.2799999999997</v>
      </c>
      <c r="H1526" s="12">
        <v>-8.4533175355445564</v>
      </c>
      <c r="I1526" s="13">
        <f t="shared" si="23"/>
        <v>-3.498484254947505E-3</v>
      </c>
      <c r="K1526" s="14"/>
    </row>
    <row r="1527" spans="1:11" x14ac:dyDescent="0.3">
      <c r="A1527">
        <v>92213183</v>
      </c>
      <c r="B1527" t="s">
        <v>1482</v>
      </c>
      <c r="C1527" t="s">
        <v>237</v>
      </c>
      <c r="D1527" s="10">
        <v>25</v>
      </c>
      <c r="E1527" s="10">
        <v>25</v>
      </c>
      <c r="F1527" s="11">
        <v>12</v>
      </c>
      <c r="G1527" s="10">
        <v>300</v>
      </c>
      <c r="H1527" s="12">
        <v>0</v>
      </c>
      <c r="I1527" s="13">
        <f t="shared" si="23"/>
        <v>0</v>
      </c>
      <c r="K1527" s="14"/>
    </row>
    <row r="1528" spans="1:11" x14ac:dyDescent="0.3">
      <c r="A1528">
        <v>92213189</v>
      </c>
      <c r="B1528" t="s">
        <v>1518</v>
      </c>
      <c r="C1528" t="s">
        <v>237</v>
      </c>
      <c r="D1528" s="10">
        <v>8</v>
      </c>
      <c r="E1528" s="10">
        <v>8</v>
      </c>
      <c r="F1528" s="11">
        <v>3758</v>
      </c>
      <c r="G1528" s="10">
        <v>30064</v>
      </c>
      <c r="H1528" s="12">
        <v>0</v>
      </c>
      <c r="I1528" s="13">
        <f t="shared" si="23"/>
        <v>0</v>
      </c>
      <c r="K1528" s="14"/>
    </row>
    <row r="1529" spans="1:11" x14ac:dyDescent="0.3">
      <c r="A1529">
        <v>92213192</v>
      </c>
      <c r="B1529" t="s">
        <v>1519</v>
      </c>
      <c r="C1529" t="s">
        <v>237</v>
      </c>
      <c r="D1529" s="10">
        <v>8</v>
      </c>
      <c r="E1529" s="10">
        <v>8</v>
      </c>
      <c r="F1529" s="11">
        <v>10133</v>
      </c>
      <c r="G1529" s="10">
        <v>81064</v>
      </c>
      <c r="H1529" s="12">
        <v>0</v>
      </c>
      <c r="I1529" s="13">
        <f t="shared" si="23"/>
        <v>0</v>
      </c>
      <c r="K1529" s="14"/>
    </row>
    <row r="1530" spans="1:11" x14ac:dyDescent="0.3">
      <c r="A1530">
        <v>92213214</v>
      </c>
      <c r="B1530" t="s">
        <v>1520</v>
      </c>
      <c r="C1530" t="s">
        <v>237</v>
      </c>
      <c r="D1530" s="10">
        <v>26.542332268370608</v>
      </c>
      <c r="E1530" s="10">
        <v>39.372287145242069</v>
      </c>
      <c r="F1530" s="11">
        <v>599</v>
      </c>
      <c r="G1530" s="10">
        <v>23584</v>
      </c>
      <c r="H1530" s="12">
        <v>7685.1429712460067</v>
      </c>
      <c r="I1530" s="13">
        <f t="shared" si="23"/>
        <v>0.32586257510371469</v>
      </c>
      <c r="K1530" s="14"/>
    </row>
    <row r="1531" spans="1:11" x14ac:dyDescent="0.3">
      <c r="A1531">
        <v>92213222</v>
      </c>
      <c r="B1531" t="s">
        <v>1512</v>
      </c>
      <c r="C1531" t="s">
        <v>1041</v>
      </c>
      <c r="D1531" s="10">
        <v>25</v>
      </c>
      <c r="E1531" s="10">
        <v>25</v>
      </c>
      <c r="F1531" s="11">
        <v>144</v>
      </c>
      <c r="G1531" s="10">
        <v>3600</v>
      </c>
      <c r="H1531" s="12">
        <v>0</v>
      </c>
      <c r="I1531" s="13">
        <f t="shared" si="23"/>
        <v>0</v>
      </c>
      <c r="K1531" s="14"/>
    </row>
    <row r="1532" spans="1:11" x14ac:dyDescent="0.3">
      <c r="A1532">
        <v>92213225</v>
      </c>
      <c r="B1532" t="s">
        <v>1521</v>
      </c>
      <c r="C1532" t="s">
        <v>237</v>
      </c>
      <c r="D1532" s="10">
        <v>8</v>
      </c>
      <c r="E1532" s="10">
        <v>8</v>
      </c>
      <c r="F1532" s="11">
        <v>3797</v>
      </c>
      <c r="G1532" s="10">
        <v>30376</v>
      </c>
      <c r="H1532" s="12">
        <v>0</v>
      </c>
      <c r="I1532" s="13">
        <f t="shared" si="23"/>
        <v>0</v>
      </c>
      <c r="K1532" s="14"/>
    </row>
    <row r="1533" spans="1:11" x14ac:dyDescent="0.3">
      <c r="A1533">
        <v>92213238</v>
      </c>
      <c r="B1533" t="s">
        <v>1522</v>
      </c>
      <c r="C1533" t="s">
        <v>237</v>
      </c>
      <c r="D1533" s="10">
        <v>8</v>
      </c>
      <c r="E1533" s="10">
        <v>8</v>
      </c>
      <c r="F1533" s="11">
        <v>845</v>
      </c>
      <c r="G1533" s="10">
        <v>6760</v>
      </c>
      <c r="H1533" s="12">
        <v>0</v>
      </c>
      <c r="I1533" s="13">
        <f t="shared" si="23"/>
        <v>0</v>
      </c>
      <c r="K1533" s="14"/>
    </row>
    <row r="1534" spans="1:11" x14ac:dyDescent="0.3">
      <c r="A1534">
        <v>92213239</v>
      </c>
      <c r="B1534" t="s">
        <v>1512</v>
      </c>
      <c r="C1534" t="s">
        <v>1041</v>
      </c>
      <c r="D1534" s="10">
        <v>25</v>
      </c>
      <c r="E1534" s="10">
        <v>25</v>
      </c>
      <c r="F1534" s="11">
        <v>2594</v>
      </c>
      <c r="G1534" s="10">
        <v>64850</v>
      </c>
      <c r="H1534" s="12">
        <v>0</v>
      </c>
      <c r="I1534" s="13">
        <f t="shared" si="23"/>
        <v>0</v>
      </c>
      <c r="K1534" s="14"/>
    </row>
    <row r="1535" spans="1:11" x14ac:dyDescent="0.3">
      <c r="A1535">
        <v>92213240</v>
      </c>
      <c r="B1535" t="s">
        <v>1523</v>
      </c>
      <c r="C1535" t="s">
        <v>237</v>
      </c>
      <c r="D1535" s="10">
        <v>8</v>
      </c>
      <c r="E1535" s="10">
        <v>8</v>
      </c>
      <c r="F1535" s="11">
        <v>270</v>
      </c>
      <c r="G1535" s="10">
        <v>2160</v>
      </c>
      <c r="H1535" s="12">
        <v>0</v>
      </c>
      <c r="I1535" s="13">
        <f t="shared" si="23"/>
        <v>0</v>
      </c>
      <c r="K1535" s="14"/>
    </row>
    <row r="1536" spans="1:11" x14ac:dyDescent="0.3">
      <c r="A1536">
        <v>92213247</v>
      </c>
      <c r="B1536" t="s">
        <v>1524</v>
      </c>
      <c r="C1536" t="s">
        <v>237</v>
      </c>
      <c r="D1536" s="10">
        <v>20.624298921417566</v>
      </c>
      <c r="E1536" s="10">
        <v>21.193746505125816</v>
      </c>
      <c r="F1536" s="11">
        <v>1073</v>
      </c>
      <c r="G1536" s="10">
        <v>22740.89</v>
      </c>
      <c r="H1536" s="12">
        <v>611.01725731895203</v>
      </c>
      <c r="I1536" s="13">
        <f t="shared" si="23"/>
        <v>2.6868660695291698E-2</v>
      </c>
      <c r="K1536" s="14"/>
    </row>
    <row r="1537" spans="1:11" x14ac:dyDescent="0.3">
      <c r="A1537">
        <v>92213259</v>
      </c>
      <c r="B1537" t="s">
        <v>1525</v>
      </c>
      <c r="C1537" t="s">
        <v>237</v>
      </c>
      <c r="D1537" s="10">
        <v>74.632499999999993</v>
      </c>
      <c r="E1537" s="10">
        <v>136.5</v>
      </c>
      <c r="F1537" s="11">
        <v>7</v>
      </c>
      <c r="G1537" s="10">
        <v>476.06</v>
      </c>
      <c r="H1537" s="12">
        <v>-46.367500000000007</v>
      </c>
      <c r="I1537" s="13">
        <f t="shared" si="23"/>
        <v>-9.7398437171785077E-2</v>
      </c>
      <c r="K1537" s="14"/>
    </row>
    <row r="1538" spans="1:11" x14ac:dyDescent="0.3">
      <c r="A1538">
        <v>92213281</v>
      </c>
      <c r="B1538" t="s">
        <v>1526</v>
      </c>
      <c r="C1538" t="s">
        <v>237</v>
      </c>
      <c r="D1538" s="10">
        <v>8</v>
      </c>
      <c r="E1538" s="10">
        <v>8</v>
      </c>
      <c r="F1538" s="11">
        <v>75</v>
      </c>
      <c r="G1538" s="10">
        <v>600</v>
      </c>
      <c r="H1538" s="12">
        <v>0</v>
      </c>
      <c r="I1538" s="13">
        <f t="shared" si="23"/>
        <v>0</v>
      </c>
      <c r="K1538" s="14"/>
    </row>
    <row r="1539" spans="1:11" x14ac:dyDescent="0.3">
      <c r="A1539">
        <v>92213284</v>
      </c>
      <c r="B1539" t="s">
        <v>1527</v>
      </c>
      <c r="C1539" t="s">
        <v>237</v>
      </c>
      <c r="D1539" s="10">
        <v>80.356226415094341</v>
      </c>
      <c r="E1539" s="10">
        <v>79.376000000000005</v>
      </c>
      <c r="F1539" s="11">
        <v>65</v>
      </c>
      <c r="G1539" s="10">
        <v>5159.4400000000005</v>
      </c>
      <c r="H1539" s="12">
        <v>-63.71471698113146</v>
      </c>
      <c r="I1539" s="13">
        <f t="shared" ref="I1539:I1602" si="24">+IFERROR(H1539/G1539,0)</f>
        <v>-1.2349153586655035E-2</v>
      </c>
      <c r="K1539" s="14"/>
    </row>
    <row r="1540" spans="1:11" x14ac:dyDescent="0.3">
      <c r="A1540">
        <v>92213289</v>
      </c>
      <c r="B1540" t="s">
        <v>1528</v>
      </c>
      <c r="C1540" t="s">
        <v>237</v>
      </c>
      <c r="D1540" s="10">
        <v>25</v>
      </c>
      <c r="E1540" s="10">
        <v>25</v>
      </c>
      <c r="F1540" s="11">
        <v>85</v>
      </c>
      <c r="G1540" s="10">
        <v>2125</v>
      </c>
      <c r="H1540" s="12">
        <v>0</v>
      </c>
      <c r="I1540" s="13">
        <f t="shared" si="24"/>
        <v>0</v>
      </c>
      <c r="K1540" s="14"/>
    </row>
    <row r="1541" spans="1:11" x14ac:dyDescent="0.3">
      <c r="A1541">
        <v>92213298</v>
      </c>
      <c r="B1541" t="s">
        <v>1529</v>
      </c>
      <c r="C1541" t="s">
        <v>237</v>
      </c>
      <c r="D1541" s="10">
        <v>9.5</v>
      </c>
      <c r="E1541" s="10">
        <v>8</v>
      </c>
      <c r="F1541" s="11">
        <v>4</v>
      </c>
      <c r="G1541" s="10">
        <v>32</v>
      </c>
      <c r="H1541" s="12">
        <v>-6</v>
      </c>
      <c r="I1541" s="13">
        <f t="shared" si="24"/>
        <v>-0.1875</v>
      </c>
      <c r="K1541" s="14"/>
    </row>
    <row r="1542" spans="1:11" x14ac:dyDescent="0.3">
      <c r="A1542">
        <v>92213306</v>
      </c>
      <c r="B1542" t="s">
        <v>1530</v>
      </c>
      <c r="C1542" t="s">
        <v>237</v>
      </c>
      <c r="D1542" s="10">
        <v>30.685185185185187</v>
      </c>
      <c r="E1542" s="10">
        <v>32.5</v>
      </c>
      <c r="F1542" s="11">
        <v>129</v>
      </c>
      <c r="G1542" s="10">
        <v>3999</v>
      </c>
      <c r="H1542" s="12">
        <v>40.611111111110858</v>
      </c>
      <c r="I1542" s="13">
        <f t="shared" si="24"/>
        <v>1.0155316606929447E-2</v>
      </c>
      <c r="K1542" s="14"/>
    </row>
    <row r="1543" spans="1:11" x14ac:dyDescent="0.3">
      <c r="A1543">
        <v>92213307</v>
      </c>
      <c r="B1543" t="s">
        <v>1531</v>
      </c>
      <c r="C1543" t="s">
        <v>237</v>
      </c>
      <c r="D1543" s="10">
        <v>17.491836734693877</v>
      </c>
      <c r="E1543" s="10">
        <v>18.027906976744184</v>
      </c>
      <c r="F1543" s="11">
        <v>129</v>
      </c>
      <c r="G1543" s="10">
        <v>2325.6</v>
      </c>
      <c r="H1543" s="12">
        <v>69.153061224489647</v>
      </c>
      <c r="I1543" s="13">
        <f t="shared" si="24"/>
        <v>2.9735578441903013E-2</v>
      </c>
      <c r="K1543" s="14"/>
    </row>
    <row r="1544" spans="1:11" x14ac:dyDescent="0.3">
      <c r="A1544">
        <v>92213322</v>
      </c>
      <c r="B1544" t="s">
        <v>1532</v>
      </c>
      <c r="C1544" t="s">
        <v>237</v>
      </c>
      <c r="D1544" s="10">
        <v>70.5</v>
      </c>
      <c r="E1544" s="10">
        <v>72.5</v>
      </c>
      <c r="F1544" s="11">
        <v>7</v>
      </c>
      <c r="G1544" s="10">
        <v>504</v>
      </c>
      <c r="H1544" s="12">
        <v>10.5</v>
      </c>
      <c r="I1544" s="13">
        <f t="shared" si="24"/>
        <v>2.0833333333333332E-2</v>
      </c>
      <c r="K1544" s="14"/>
    </row>
    <row r="1545" spans="1:11" x14ac:dyDescent="0.3">
      <c r="A1545">
        <v>92213326</v>
      </c>
      <c r="B1545" t="s">
        <v>1533</v>
      </c>
      <c r="C1545" t="s">
        <v>237</v>
      </c>
      <c r="D1545" s="10">
        <v>8.9254430379746843</v>
      </c>
      <c r="E1545" s="10">
        <v>10</v>
      </c>
      <c r="F1545" s="11">
        <v>567</v>
      </c>
      <c r="G1545" s="10">
        <v>4938.26</v>
      </c>
      <c r="H1545" s="12">
        <v>-122.46620253164565</v>
      </c>
      <c r="I1545" s="13">
        <f t="shared" si="24"/>
        <v>-2.4799464291399329E-2</v>
      </c>
      <c r="K1545" s="14"/>
    </row>
    <row r="1546" spans="1:11" x14ac:dyDescent="0.3">
      <c r="A1546">
        <v>92213329</v>
      </c>
      <c r="B1546" t="s">
        <v>1534</v>
      </c>
      <c r="C1546" t="s">
        <v>237</v>
      </c>
      <c r="D1546" s="10">
        <v>0</v>
      </c>
      <c r="E1546" s="10">
        <v>1653</v>
      </c>
      <c r="F1546" s="11">
        <v>1</v>
      </c>
      <c r="G1546" s="10">
        <v>1420.5</v>
      </c>
      <c r="H1546" s="12">
        <v>1420.5</v>
      </c>
      <c r="I1546" s="13">
        <f t="shared" si="24"/>
        <v>1</v>
      </c>
      <c r="K1546" s="14"/>
    </row>
    <row r="1547" spans="1:11" x14ac:dyDescent="0.3">
      <c r="A1547">
        <v>92213338</v>
      </c>
      <c r="B1547" t="s">
        <v>1535</v>
      </c>
      <c r="C1547" t="s">
        <v>237</v>
      </c>
      <c r="D1547" s="10">
        <v>49.5</v>
      </c>
      <c r="E1547" s="10">
        <v>49.5</v>
      </c>
      <c r="F1547" s="11">
        <v>2</v>
      </c>
      <c r="G1547" s="10">
        <v>99</v>
      </c>
      <c r="H1547" s="12">
        <v>0</v>
      </c>
      <c r="I1547" s="13">
        <f t="shared" si="24"/>
        <v>0</v>
      </c>
      <c r="K1547" s="14"/>
    </row>
    <row r="1548" spans="1:11" x14ac:dyDescent="0.3">
      <c r="A1548">
        <v>92213363</v>
      </c>
      <c r="B1548" t="s">
        <v>1536</v>
      </c>
      <c r="C1548" t="s">
        <v>237</v>
      </c>
      <c r="D1548" s="10">
        <v>707.93999999999994</v>
      </c>
      <c r="E1548" s="10">
        <v>814.5</v>
      </c>
      <c r="F1548" s="11">
        <v>29</v>
      </c>
      <c r="G1548" s="10">
        <v>22075.72</v>
      </c>
      <c r="H1548" s="12">
        <v>1545.4600000000028</v>
      </c>
      <c r="I1548" s="13">
        <f t="shared" si="24"/>
        <v>7.0007229662271617E-2</v>
      </c>
      <c r="K1548" s="14"/>
    </row>
    <row r="1549" spans="1:11" x14ac:dyDescent="0.3">
      <c r="A1549">
        <v>92213364</v>
      </c>
      <c r="B1549" t="s">
        <v>1537</v>
      </c>
      <c r="C1549" t="s">
        <v>237</v>
      </c>
      <c r="D1549" s="10">
        <v>0</v>
      </c>
      <c r="E1549" s="10">
        <v>25</v>
      </c>
      <c r="F1549" s="11">
        <v>2</v>
      </c>
      <c r="G1549" s="10">
        <v>50</v>
      </c>
      <c r="H1549" s="12">
        <v>50</v>
      </c>
      <c r="I1549" s="13">
        <f t="shared" si="24"/>
        <v>1</v>
      </c>
      <c r="K1549" s="14"/>
    </row>
    <row r="1550" spans="1:11" x14ac:dyDescent="0.3">
      <c r="A1550">
        <v>92213375</v>
      </c>
      <c r="B1550" t="s">
        <v>1538</v>
      </c>
      <c r="C1550" t="s">
        <v>237</v>
      </c>
      <c r="D1550" s="10">
        <v>13.817302231237324</v>
      </c>
      <c r="E1550" s="10">
        <v>13.345789855072463</v>
      </c>
      <c r="F1550" s="11">
        <v>6900</v>
      </c>
      <c r="G1550" s="10">
        <v>92085.95</v>
      </c>
      <c r="H1550" s="12">
        <v>-3253.4353955375409</v>
      </c>
      <c r="I1550" s="13">
        <f t="shared" si="24"/>
        <v>-3.5330421150431106E-2</v>
      </c>
      <c r="K1550" s="14"/>
    </row>
    <row r="1551" spans="1:11" x14ac:dyDescent="0.3">
      <c r="A1551">
        <v>92213376</v>
      </c>
      <c r="B1551" t="s">
        <v>1537</v>
      </c>
      <c r="C1551" t="s">
        <v>237</v>
      </c>
      <c r="D1551" s="10">
        <v>25</v>
      </c>
      <c r="E1551" s="10">
        <v>25</v>
      </c>
      <c r="F1551" s="11">
        <v>368</v>
      </c>
      <c r="G1551" s="10">
        <v>9200</v>
      </c>
      <c r="H1551" s="12">
        <v>0</v>
      </c>
      <c r="I1551" s="13">
        <f t="shared" si="24"/>
        <v>0</v>
      </c>
      <c r="K1551" s="14"/>
    </row>
    <row r="1552" spans="1:11" x14ac:dyDescent="0.3">
      <c r="A1552">
        <v>92213385</v>
      </c>
      <c r="B1552" t="s">
        <v>1539</v>
      </c>
      <c r="C1552" t="s">
        <v>237</v>
      </c>
      <c r="D1552" s="10">
        <v>120.5</v>
      </c>
      <c r="E1552" s="10">
        <v>138.5</v>
      </c>
      <c r="F1552" s="11">
        <v>10</v>
      </c>
      <c r="G1552" s="10">
        <v>1205</v>
      </c>
      <c r="H1552" s="12">
        <v>0</v>
      </c>
      <c r="I1552" s="13">
        <f t="shared" si="24"/>
        <v>0</v>
      </c>
      <c r="K1552" s="14"/>
    </row>
    <row r="1553" spans="1:11" x14ac:dyDescent="0.3">
      <c r="A1553">
        <v>92213387</v>
      </c>
      <c r="B1553" t="s">
        <v>1540</v>
      </c>
      <c r="C1553" t="s">
        <v>237</v>
      </c>
      <c r="D1553" s="10">
        <v>480</v>
      </c>
      <c r="E1553" s="10">
        <v>480</v>
      </c>
      <c r="F1553" s="11">
        <v>154</v>
      </c>
      <c r="G1553" s="10">
        <v>73920</v>
      </c>
      <c r="H1553" s="12">
        <v>0</v>
      </c>
      <c r="I1553" s="13">
        <f t="shared" si="24"/>
        <v>0</v>
      </c>
      <c r="K1553" s="14"/>
    </row>
    <row r="1554" spans="1:11" x14ac:dyDescent="0.3">
      <c r="A1554">
        <v>92213399</v>
      </c>
      <c r="B1554" t="s">
        <v>1541</v>
      </c>
      <c r="C1554" t="s">
        <v>237</v>
      </c>
      <c r="D1554" s="10">
        <v>8</v>
      </c>
      <c r="E1554" s="10">
        <v>8</v>
      </c>
      <c r="F1554" s="11">
        <v>724</v>
      </c>
      <c r="G1554" s="10">
        <v>5792</v>
      </c>
      <c r="H1554" s="12">
        <v>0</v>
      </c>
      <c r="I1554" s="13">
        <f t="shared" si="24"/>
        <v>0</v>
      </c>
      <c r="K1554" s="14"/>
    </row>
    <row r="1555" spans="1:11" x14ac:dyDescent="0.3">
      <c r="A1555">
        <v>92213418</v>
      </c>
      <c r="B1555" t="s">
        <v>1343</v>
      </c>
      <c r="C1555" t="s">
        <v>237</v>
      </c>
      <c r="D1555" s="10">
        <v>0</v>
      </c>
      <c r="E1555" s="10">
        <v>17</v>
      </c>
      <c r="F1555" s="11">
        <v>3</v>
      </c>
      <c r="G1555" s="10">
        <v>46</v>
      </c>
      <c r="H1555" s="12">
        <v>46</v>
      </c>
      <c r="I1555" s="13">
        <f t="shared" si="24"/>
        <v>1</v>
      </c>
      <c r="K1555" s="14"/>
    </row>
    <row r="1556" spans="1:11" x14ac:dyDescent="0.3">
      <c r="A1556">
        <v>92213420</v>
      </c>
      <c r="B1556" t="s">
        <v>1542</v>
      </c>
      <c r="C1556" t="s">
        <v>237</v>
      </c>
      <c r="D1556" s="10">
        <v>8</v>
      </c>
      <c r="E1556" s="10">
        <v>8</v>
      </c>
      <c r="F1556" s="11">
        <v>25</v>
      </c>
      <c r="G1556" s="10">
        <v>200</v>
      </c>
      <c r="H1556" s="12">
        <v>0</v>
      </c>
      <c r="I1556" s="13">
        <f t="shared" si="24"/>
        <v>0</v>
      </c>
      <c r="K1556" s="14"/>
    </row>
    <row r="1557" spans="1:11" x14ac:dyDescent="0.3">
      <c r="A1557">
        <v>92213424</v>
      </c>
      <c r="B1557" t="s">
        <v>1543</v>
      </c>
      <c r="C1557" t="s">
        <v>237</v>
      </c>
      <c r="D1557" s="10">
        <v>35.536375711574948</v>
      </c>
      <c r="E1557" s="10">
        <v>38</v>
      </c>
      <c r="F1557" s="11">
        <v>608</v>
      </c>
      <c r="G1557" s="10">
        <v>21752.23</v>
      </c>
      <c r="H1557" s="12">
        <v>146.11356736243033</v>
      </c>
      <c r="I1557" s="13">
        <f t="shared" si="24"/>
        <v>6.7171764624790352E-3</v>
      </c>
      <c r="K1557" s="14"/>
    </row>
    <row r="1558" spans="1:11" x14ac:dyDescent="0.3">
      <c r="A1558">
        <v>92213427</v>
      </c>
      <c r="B1558" t="s">
        <v>1544</v>
      </c>
      <c r="C1558" t="s">
        <v>237</v>
      </c>
      <c r="D1558" s="10">
        <v>25</v>
      </c>
      <c r="E1558" s="10">
        <v>25</v>
      </c>
      <c r="F1558" s="11">
        <v>5490</v>
      </c>
      <c r="G1558" s="10">
        <v>137250</v>
      </c>
      <c r="H1558" s="12">
        <v>0</v>
      </c>
      <c r="I1558" s="13">
        <f t="shared" si="24"/>
        <v>0</v>
      </c>
      <c r="K1558" s="14"/>
    </row>
    <row r="1559" spans="1:11" x14ac:dyDescent="0.3">
      <c r="A1559">
        <v>92213429</v>
      </c>
      <c r="B1559" t="s">
        <v>1481</v>
      </c>
      <c r="C1559" t="s">
        <v>237</v>
      </c>
      <c r="D1559" s="10">
        <v>25.501683501683502</v>
      </c>
      <c r="E1559" s="10">
        <v>38.5</v>
      </c>
      <c r="F1559" s="11">
        <v>371</v>
      </c>
      <c r="G1559" s="10">
        <v>9545</v>
      </c>
      <c r="H1559" s="12">
        <v>83.875420875421696</v>
      </c>
      <c r="I1559" s="13">
        <f t="shared" si="24"/>
        <v>8.7873672996774954E-3</v>
      </c>
      <c r="K1559" s="14"/>
    </row>
    <row r="1560" spans="1:11" x14ac:dyDescent="0.3">
      <c r="A1560">
        <v>92213434</v>
      </c>
      <c r="B1560" t="s">
        <v>1545</v>
      </c>
      <c r="C1560" t="s">
        <v>237</v>
      </c>
      <c r="D1560" s="10">
        <v>0</v>
      </c>
      <c r="E1560" s="10">
        <v>8</v>
      </c>
      <c r="F1560" s="11">
        <v>1810</v>
      </c>
      <c r="G1560" s="10">
        <v>14480</v>
      </c>
      <c r="H1560" s="12">
        <v>14480</v>
      </c>
      <c r="I1560" s="13">
        <f t="shared" si="24"/>
        <v>1</v>
      </c>
      <c r="K1560" s="14"/>
    </row>
    <row r="1561" spans="1:11" x14ac:dyDescent="0.3">
      <c r="A1561">
        <v>92213437</v>
      </c>
      <c r="B1561" t="s">
        <v>1546</v>
      </c>
      <c r="C1561" t="s">
        <v>237</v>
      </c>
      <c r="D1561" s="10">
        <v>8</v>
      </c>
      <c r="E1561" s="10">
        <v>8</v>
      </c>
      <c r="F1561" s="11">
        <v>634</v>
      </c>
      <c r="G1561" s="10">
        <v>5072</v>
      </c>
      <c r="H1561" s="12">
        <v>0</v>
      </c>
      <c r="I1561" s="13">
        <f t="shared" si="24"/>
        <v>0</v>
      </c>
      <c r="K1561" s="14"/>
    </row>
    <row r="1562" spans="1:11" x14ac:dyDescent="0.3">
      <c r="A1562">
        <v>92213438</v>
      </c>
      <c r="B1562" t="s">
        <v>1547</v>
      </c>
      <c r="C1562" t="s">
        <v>237</v>
      </c>
      <c r="D1562" s="10">
        <v>0</v>
      </c>
      <c r="E1562" s="10">
        <v>25</v>
      </c>
      <c r="F1562" s="11">
        <v>1</v>
      </c>
      <c r="G1562" s="10">
        <v>25</v>
      </c>
      <c r="H1562" s="12">
        <v>25</v>
      </c>
      <c r="I1562" s="13">
        <f t="shared" si="24"/>
        <v>1</v>
      </c>
      <c r="K1562" s="14"/>
    </row>
    <row r="1563" spans="1:11" x14ac:dyDescent="0.3">
      <c r="A1563">
        <v>92213451</v>
      </c>
      <c r="B1563" t="s">
        <v>1548</v>
      </c>
      <c r="C1563" t="s">
        <v>237</v>
      </c>
      <c r="D1563" s="10">
        <v>8</v>
      </c>
      <c r="E1563" s="10">
        <v>8</v>
      </c>
      <c r="F1563" s="11">
        <v>55</v>
      </c>
      <c r="G1563" s="10">
        <v>440</v>
      </c>
      <c r="H1563" s="12">
        <v>0</v>
      </c>
      <c r="I1563" s="13">
        <f t="shared" si="24"/>
        <v>0</v>
      </c>
      <c r="K1563" s="14"/>
    </row>
    <row r="1564" spans="1:11" x14ac:dyDescent="0.3">
      <c r="A1564">
        <v>92213461</v>
      </c>
      <c r="B1564" t="s">
        <v>1549</v>
      </c>
      <c r="C1564" t="s">
        <v>237</v>
      </c>
      <c r="D1564" s="10">
        <v>19.985672009864363</v>
      </c>
      <c r="E1564" s="10">
        <v>19.913647973348137</v>
      </c>
      <c r="F1564" s="11">
        <v>1801</v>
      </c>
      <c r="G1564" s="10">
        <v>35864.479999999996</v>
      </c>
      <c r="H1564" s="12">
        <v>-129.71528976572154</v>
      </c>
      <c r="I1564" s="13">
        <f t="shared" si="24"/>
        <v>-3.6168178031780063E-3</v>
      </c>
      <c r="K1564" s="14"/>
    </row>
    <row r="1565" spans="1:11" x14ac:dyDescent="0.3">
      <c r="A1565">
        <v>92213469</v>
      </c>
      <c r="B1565" t="s">
        <v>1550</v>
      </c>
      <c r="C1565" t="s">
        <v>237</v>
      </c>
      <c r="D1565" s="10">
        <v>36.002054054054049</v>
      </c>
      <c r="E1565" s="10">
        <v>46</v>
      </c>
      <c r="F1565" s="11">
        <v>1569</v>
      </c>
      <c r="G1565" s="10">
        <v>57239.3</v>
      </c>
      <c r="H1565" s="12">
        <v>752.07718918919272</v>
      </c>
      <c r="I1565" s="13">
        <f t="shared" si="24"/>
        <v>1.3139175167921213E-2</v>
      </c>
      <c r="K1565" s="14"/>
    </row>
    <row r="1566" spans="1:11" x14ac:dyDescent="0.3">
      <c r="A1566">
        <v>92213471</v>
      </c>
      <c r="B1566" t="s">
        <v>1551</v>
      </c>
      <c r="C1566" t="s">
        <v>237</v>
      </c>
      <c r="D1566" s="10">
        <v>0</v>
      </c>
      <c r="E1566" s="10">
        <v>178</v>
      </c>
      <c r="F1566" s="11">
        <v>1</v>
      </c>
      <c r="G1566" s="10">
        <v>178</v>
      </c>
      <c r="H1566" s="12">
        <v>178</v>
      </c>
      <c r="I1566" s="13">
        <f t="shared" si="24"/>
        <v>1</v>
      </c>
      <c r="K1566" s="14"/>
    </row>
    <row r="1567" spans="1:11" x14ac:dyDescent="0.3">
      <c r="A1567">
        <v>92213482</v>
      </c>
      <c r="B1567" t="s">
        <v>1552</v>
      </c>
      <c r="C1567" t="s">
        <v>237</v>
      </c>
      <c r="D1567" s="10">
        <v>0</v>
      </c>
      <c r="E1567" s="10">
        <v>44</v>
      </c>
      <c r="F1567" s="11">
        <v>1</v>
      </c>
      <c r="G1567" s="10">
        <v>16</v>
      </c>
      <c r="H1567" s="12">
        <v>16</v>
      </c>
      <c r="I1567" s="13">
        <f t="shared" si="24"/>
        <v>1</v>
      </c>
      <c r="K1567" s="14"/>
    </row>
    <row r="1568" spans="1:11" x14ac:dyDescent="0.3">
      <c r="A1568">
        <v>92213487</v>
      </c>
      <c r="B1568" t="s">
        <v>1551</v>
      </c>
      <c r="C1568" t="s">
        <v>237</v>
      </c>
      <c r="D1568" s="10">
        <v>0</v>
      </c>
      <c r="E1568" s="10">
        <v>68.521346801346809</v>
      </c>
      <c r="F1568" s="11">
        <v>297</v>
      </c>
      <c r="G1568" s="10">
        <v>20350.84</v>
      </c>
      <c r="H1568" s="12">
        <v>20350.840000000004</v>
      </c>
      <c r="I1568" s="13">
        <f t="shared" si="24"/>
        <v>1.0000000000000002</v>
      </c>
      <c r="K1568" s="14"/>
    </row>
    <row r="1569" spans="1:11" x14ac:dyDescent="0.3">
      <c r="A1569">
        <v>92213493</v>
      </c>
      <c r="B1569" t="s">
        <v>1553</v>
      </c>
      <c r="C1569" t="s">
        <v>237</v>
      </c>
      <c r="D1569" s="10">
        <v>25</v>
      </c>
      <c r="E1569" s="10">
        <v>25</v>
      </c>
      <c r="F1569" s="11">
        <v>23</v>
      </c>
      <c r="G1569" s="10">
        <v>575</v>
      </c>
      <c r="H1569" s="12">
        <v>0</v>
      </c>
      <c r="I1569" s="13">
        <f t="shared" si="24"/>
        <v>0</v>
      </c>
      <c r="K1569" s="14"/>
    </row>
    <row r="1570" spans="1:11" x14ac:dyDescent="0.3">
      <c r="A1570">
        <v>92213494</v>
      </c>
      <c r="B1570" t="s">
        <v>1501</v>
      </c>
      <c r="C1570" t="s">
        <v>237</v>
      </c>
      <c r="D1570" s="10">
        <v>25</v>
      </c>
      <c r="E1570" s="10">
        <v>35</v>
      </c>
      <c r="F1570" s="11">
        <v>2</v>
      </c>
      <c r="G1570" s="10">
        <v>50</v>
      </c>
      <c r="H1570" s="12">
        <v>0</v>
      </c>
      <c r="I1570" s="13">
        <f t="shared" si="24"/>
        <v>0</v>
      </c>
      <c r="K1570" s="14"/>
    </row>
    <row r="1571" spans="1:11" x14ac:dyDescent="0.3">
      <c r="A1571">
        <v>92213523</v>
      </c>
      <c r="B1571" t="s">
        <v>1554</v>
      </c>
      <c r="C1571" t="s">
        <v>237</v>
      </c>
      <c r="D1571" s="10">
        <v>8</v>
      </c>
      <c r="E1571" s="10">
        <v>8</v>
      </c>
      <c r="F1571" s="11">
        <v>381</v>
      </c>
      <c r="G1571" s="10">
        <v>3048</v>
      </c>
      <c r="H1571" s="12">
        <v>0</v>
      </c>
      <c r="I1571" s="13">
        <f t="shared" si="24"/>
        <v>0</v>
      </c>
      <c r="K1571" s="14"/>
    </row>
    <row r="1572" spans="1:11" x14ac:dyDescent="0.3">
      <c r="A1572">
        <v>92213524</v>
      </c>
      <c r="B1572" t="s">
        <v>1555</v>
      </c>
      <c r="C1572" t="s">
        <v>237</v>
      </c>
      <c r="D1572" s="10">
        <v>25.086303939962477</v>
      </c>
      <c r="E1572" s="10">
        <v>110.5</v>
      </c>
      <c r="F1572" s="11">
        <v>2158</v>
      </c>
      <c r="G1572" s="10">
        <v>61645</v>
      </c>
      <c r="H1572" s="12">
        <v>7508.756097560974</v>
      </c>
      <c r="I1572" s="13">
        <f t="shared" si="24"/>
        <v>0.12180640923937017</v>
      </c>
      <c r="K1572" s="14"/>
    </row>
    <row r="1573" spans="1:11" x14ac:dyDescent="0.3">
      <c r="A1573">
        <v>92213532</v>
      </c>
      <c r="B1573" t="s">
        <v>1556</v>
      </c>
      <c r="C1573" t="s">
        <v>237</v>
      </c>
      <c r="D1573" s="10">
        <v>8</v>
      </c>
      <c r="E1573" s="10">
        <v>8</v>
      </c>
      <c r="F1573" s="11">
        <v>109</v>
      </c>
      <c r="G1573" s="10">
        <v>872</v>
      </c>
      <c r="H1573" s="12">
        <v>0</v>
      </c>
      <c r="I1573" s="13">
        <f t="shared" si="24"/>
        <v>0</v>
      </c>
      <c r="K1573" s="14"/>
    </row>
    <row r="1574" spans="1:11" x14ac:dyDescent="0.3">
      <c r="A1574">
        <v>92213536</v>
      </c>
      <c r="B1574" t="s">
        <v>1557</v>
      </c>
      <c r="C1574" t="s">
        <v>237</v>
      </c>
      <c r="D1574" s="10">
        <v>0</v>
      </c>
      <c r="E1574" s="10">
        <v>45</v>
      </c>
      <c r="F1574" s="11">
        <v>46</v>
      </c>
      <c r="G1574" s="10">
        <v>2070</v>
      </c>
      <c r="H1574" s="12">
        <v>2070</v>
      </c>
      <c r="I1574" s="13">
        <f t="shared" si="24"/>
        <v>1</v>
      </c>
      <c r="K1574" s="14"/>
    </row>
    <row r="1575" spans="1:11" x14ac:dyDescent="0.3">
      <c r="A1575">
        <v>92213547</v>
      </c>
      <c r="B1575" t="s">
        <v>1558</v>
      </c>
      <c r="C1575" t="s">
        <v>237</v>
      </c>
      <c r="D1575" s="10">
        <v>8</v>
      </c>
      <c r="E1575" s="10">
        <v>8</v>
      </c>
      <c r="F1575" s="11">
        <v>1420</v>
      </c>
      <c r="G1575" s="10">
        <v>11360</v>
      </c>
      <c r="H1575" s="12">
        <v>0</v>
      </c>
      <c r="I1575" s="13">
        <f t="shared" si="24"/>
        <v>0</v>
      </c>
      <c r="K1575" s="14"/>
    </row>
    <row r="1576" spans="1:11" x14ac:dyDescent="0.3">
      <c r="A1576">
        <v>92213550</v>
      </c>
      <c r="B1576" t="s">
        <v>1559</v>
      </c>
      <c r="C1576" t="s">
        <v>237</v>
      </c>
      <c r="D1576" s="10">
        <v>0</v>
      </c>
      <c r="E1576" s="10">
        <v>14</v>
      </c>
      <c r="F1576" s="11">
        <v>23</v>
      </c>
      <c r="G1576" s="10">
        <v>322</v>
      </c>
      <c r="H1576" s="12">
        <v>322</v>
      </c>
      <c r="I1576" s="13">
        <f t="shared" si="24"/>
        <v>1</v>
      </c>
      <c r="K1576" s="14"/>
    </row>
    <row r="1577" spans="1:11" x14ac:dyDescent="0.3">
      <c r="A1577">
        <v>92213558</v>
      </c>
      <c r="B1577" t="s">
        <v>1560</v>
      </c>
      <c r="C1577" t="s">
        <v>237</v>
      </c>
      <c r="D1577" s="10">
        <v>0</v>
      </c>
      <c r="E1577" s="10">
        <v>8</v>
      </c>
      <c r="F1577" s="11">
        <v>26</v>
      </c>
      <c r="G1577" s="10">
        <v>208</v>
      </c>
      <c r="H1577" s="12">
        <v>208</v>
      </c>
      <c r="I1577" s="13">
        <f t="shared" si="24"/>
        <v>1</v>
      </c>
      <c r="K1577" s="14"/>
    </row>
    <row r="1578" spans="1:11" x14ac:dyDescent="0.3">
      <c r="A1578">
        <v>92213563</v>
      </c>
      <c r="B1578" t="s">
        <v>1561</v>
      </c>
      <c r="C1578" t="s">
        <v>237</v>
      </c>
      <c r="D1578" s="10">
        <v>27.860550458715597</v>
      </c>
      <c r="E1578" s="10">
        <v>29</v>
      </c>
      <c r="F1578" s="11">
        <v>370</v>
      </c>
      <c r="G1578" s="10">
        <v>9868.4399999999987</v>
      </c>
      <c r="H1578" s="12">
        <v>-439.96366972477153</v>
      </c>
      <c r="I1578" s="13">
        <f t="shared" si="24"/>
        <v>-4.4582899599609621E-2</v>
      </c>
      <c r="K1578" s="14"/>
    </row>
    <row r="1579" spans="1:11" x14ac:dyDescent="0.3">
      <c r="A1579">
        <v>92213566</v>
      </c>
      <c r="B1579" t="s">
        <v>1562</v>
      </c>
      <c r="C1579" t="s">
        <v>237</v>
      </c>
      <c r="D1579" s="10">
        <v>89.08</v>
      </c>
      <c r="E1579" s="10">
        <v>67.469014084507052</v>
      </c>
      <c r="F1579" s="11">
        <v>71</v>
      </c>
      <c r="G1579" s="10">
        <v>4790.3</v>
      </c>
      <c r="H1579" s="12">
        <v>-1534.3799999999992</v>
      </c>
      <c r="I1579" s="13">
        <f t="shared" si="24"/>
        <v>-0.32030979270609339</v>
      </c>
      <c r="K1579" s="14"/>
    </row>
    <row r="1580" spans="1:11" x14ac:dyDescent="0.3">
      <c r="A1580">
        <v>92213570</v>
      </c>
      <c r="B1580" t="s">
        <v>1563</v>
      </c>
      <c r="C1580" t="s">
        <v>237</v>
      </c>
      <c r="D1580" s="10">
        <v>350.82288126055147</v>
      </c>
      <c r="E1580" s="10">
        <v>342.62642680776014</v>
      </c>
      <c r="F1580" s="11">
        <v>2835</v>
      </c>
      <c r="G1580" s="10">
        <v>971345.91999999993</v>
      </c>
      <c r="H1580" s="12">
        <v>-23236.948373663356</v>
      </c>
      <c r="I1580" s="13">
        <f t="shared" si="24"/>
        <v>-2.3922423407783867E-2</v>
      </c>
      <c r="K1580" s="14"/>
    </row>
    <row r="1581" spans="1:11" x14ac:dyDescent="0.3">
      <c r="A1581">
        <v>92213579</v>
      </c>
      <c r="B1581" t="s">
        <v>1564</v>
      </c>
      <c r="C1581" t="s">
        <v>237</v>
      </c>
      <c r="D1581" s="10">
        <v>87.090292397660818</v>
      </c>
      <c r="E1581" s="10">
        <v>91.5</v>
      </c>
      <c r="F1581" s="11">
        <v>26</v>
      </c>
      <c r="G1581" s="10">
        <v>2321.94</v>
      </c>
      <c r="H1581" s="12">
        <v>57.592397660818733</v>
      </c>
      <c r="I1581" s="13">
        <f t="shared" si="24"/>
        <v>2.4803568421586576E-2</v>
      </c>
      <c r="K1581" s="14"/>
    </row>
    <row r="1582" spans="1:11" x14ac:dyDescent="0.3">
      <c r="A1582">
        <v>92213587</v>
      </c>
      <c r="B1582" t="s">
        <v>1565</v>
      </c>
      <c r="C1582" t="s">
        <v>237</v>
      </c>
      <c r="D1582" s="10">
        <v>8</v>
      </c>
      <c r="E1582" s="10">
        <v>10.5</v>
      </c>
      <c r="F1582" s="11">
        <v>589</v>
      </c>
      <c r="G1582" s="10">
        <v>4712</v>
      </c>
      <c r="H1582" s="12">
        <v>0</v>
      </c>
      <c r="I1582" s="13">
        <f t="shared" si="24"/>
        <v>0</v>
      </c>
      <c r="K1582" s="14"/>
    </row>
    <row r="1583" spans="1:11" x14ac:dyDescent="0.3">
      <c r="A1583" s="15">
        <v>92213594</v>
      </c>
      <c r="B1583" s="15" t="s">
        <v>1566</v>
      </c>
      <c r="C1583" s="15" t="s">
        <v>237</v>
      </c>
      <c r="D1583" s="10">
        <v>0</v>
      </c>
      <c r="E1583" s="10">
        <v>19</v>
      </c>
      <c r="F1583" s="11">
        <v>45</v>
      </c>
      <c r="G1583" s="10">
        <v>855</v>
      </c>
      <c r="H1583" s="12">
        <v>855</v>
      </c>
      <c r="I1583" s="13">
        <f t="shared" si="24"/>
        <v>1</v>
      </c>
      <c r="J1583" s="15"/>
      <c r="K1583" s="14"/>
    </row>
    <row r="1584" spans="1:11" x14ac:dyDescent="0.3">
      <c r="A1584">
        <v>92213605</v>
      </c>
      <c r="B1584" t="s">
        <v>1512</v>
      </c>
      <c r="C1584" t="s">
        <v>1041</v>
      </c>
      <c r="D1584" s="10">
        <v>25</v>
      </c>
      <c r="E1584" s="10">
        <v>25</v>
      </c>
      <c r="F1584" s="11">
        <v>59</v>
      </c>
      <c r="G1584" s="10">
        <v>1475</v>
      </c>
      <c r="H1584" s="12">
        <v>0</v>
      </c>
      <c r="I1584" s="13">
        <f t="shared" si="24"/>
        <v>0</v>
      </c>
      <c r="K1584" s="14"/>
    </row>
    <row r="1585" spans="1:11" x14ac:dyDescent="0.3">
      <c r="A1585">
        <v>92213615</v>
      </c>
      <c r="B1585" t="s">
        <v>1567</v>
      </c>
      <c r="C1585" t="s">
        <v>237</v>
      </c>
      <c r="D1585" s="10">
        <v>8</v>
      </c>
      <c r="E1585" s="10">
        <v>8</v>
      </c>
      <c r="F1585" s="11">
        <v>199</v>
      </c>
      <c r="G1585" s="10">
        <v>1592</v>
      </c>
      <c r="H1585" s="12">
        <v>0</v>
      </c>
      <c r="I1585" s="13">
        <f t="shared" si="24"/>
        <v>0</v>
      </c>
      <c r="K1585" s="14"/>
    </row>
    <row r="1586" spans="1:11" x14ac:dyDescent="0.3">
      <c r="A1586">
        <v>92213625</v>
      </c>
      <c r="B1586" t="s">
        <v>1568</v>
      </c>
      <c r="C1586" t="s">
        <v>237</v>
      </c>
      <c r="D1586" s="10">
        <v>8</v>
      </c>
      <c r="E1586" s="10">
        <v>8</v>
      </c>
      <c r="F1586" s="11">
        <v>16498</v>
      </c>
      <c r="G1586" s="10">
        <v>131984</v>
      </c>
      <c r="H1586" s="12">
        <v>0</v>
      </c>
      <c r="I1586" s="13">
        <f t="shared" si="24"/>
        <v>0</v>
      </c>
      <c r="K1586" s="14"/>
    </row>
    <row r="1587" spans="1:11" x14ac:dyDescent="0.3">
      <c r="A1587">
        <v>92213628</v>
      </c>
      <c r="B1587" t="s">
        <v>1569</v>
      </c>
      <c r="C1587" t="s">
        <v>237</v>
      </c>
      <c r="D1587" s="10">
        <v>0</v>
      </c>
      <c r="E1587" s="10">
        <v>8</v>
      </c>
      <c r="F1587" s="11">
        <v>14</v>
      </c>
      <c r="G1587" s="10">
        <v>112</v>
      </c>
      <c r="H1587" s="12">
        <v>112</v>
      </c>
      <c r="I1587" s="13">
        <f t="shared" si="24"/>
        <v>1</v>
      </c>
      <c r="K1587" s="14"/>
    </row>
    <row r="1588" spans="1:11" x14ac:dyDescent="0.3">
      <c r="A1588">
        <v>92213630</v>
      </c>
      <c r="B1588" t="s">
        <v>1570</v>
      </c>
      <c r="C1588" t="s">
        <v>237</v>
      </c>
      <c r="D1588" s="10">
        <v>25</v>
      </c>
      <c r="E1588" s="10">
        <v>25</v>
      </c>
      <c r="F1588" s="11">
        <v>1</v>
      </c>
      <c r="G1588" s="10">
        <v>25</v>
      </c>
      <c r="H1588" s="12">
        <v>0</v>
      </c>
      <c r="I1588" s="13">
        <f t="shared" si="24"/>
        <v>0</v>
      </c>
      <c r="K1588" s="14"/>
    </row>
    <row r="1589" spans="1:11" x14ac:dyDescent="0.3">
      <c r="A1589">
        <v>92213634</v>
      </c>
      <c r="B1589" t="s">
        <v>1571</v>
      </c>
      <c r="C1589" t="s">
        <v>237</v>
      </c>
      <c r="D1589" s="10">
        <v>181.5</v>
      </c>
      <c r="E1589" s="10">
        <v>181.44605504587156</v>
      </c>
      <c r="F1589" s="11">
        <v>109</v>
      </c>
      <c r="G1589" s="10">
        <v>19777.62</v>
      </c>
      <c r="H1589" s="12">
        <v>-5.8800000000010186</v>
      </c>
      <c r="I1589" s="13">
        <f t="shared" si="24"/>
        <v>-2.9730574255148085E-4</v>
      </c>
      <c r="K1589" s="14"/>
    </row>
    <row r="1590" spans="1:11" x14ac:dyDescent="0.3">
      <c r="A1590">
        <v>92213643</v>
      </c>
      <c r="B1590" t="s">
        <v>1572</v>
      </c>
      <c r="C1590" t="s">
        <v>237</v>
      </c>
      <c r="D1590" s="10">
        <v>127.3648275862069</v>
      </c>
      <c r="E1590" s="10">
        <v>124.91262135922329</v>
      </c>
      <c r="F1590" s="11">
        <v>103</v>
      </c>
      <c r="G1590" s="10">
        <v>12866</v>
      </c>
      <c r="H1590" s="12">
        <v>-252.57724137931109</v>
      </c>
      <c r="I1590" s="13">
        <f t="shared" si="24"/>
        <v>-1.963137271718569E-2</v>
      </c>
      <c r="K1590" s="14"/>
    </row>
    <row r="1591" spans="1:11" x14ac:dyDescent="0.3">
      <c r="A1591">
        <v>92213644</v>
      </c>
      <c r="B1591" t="s">
        <v>1573</v>
      </c>
      <c r="C1591" t="s">
        <v>237</v>
      </c>
      <c r="D1591" s="10">
        <v>9.0151294983642316</v>
      </c>
      <c r="E1591" s="10">
        <v>9.0126305298434009</v>
      </c>
      <c r="F1591" s="11">
        <v>80269</v>
      </c>
      <c r="G1591" s="10">
        <v>723434.84</v>
      </c>
      <c r="H1591" s="12">
        <v>-200.58970419852994</v>
      </c>
      <c r="I1591" s="13">
        <f t="shared" si="24"/>
        <v>-2.7727404474814891E-4</v>
      </c>
      <c r="K1591" s="14"/>
    </row>
    <row r="1592" spans="1:11" x14ac:dyDescent="0.3">
      <c r="A1592">
        <v>92213659</v>
      </c>
      <c r="B1592" t="s">
        <v>1574</v>
      </c>
      <c r="C1592" t="s">
        <v>237</v>
      </c>
      <c r="D1592" s="10">
        <v>22.779108418091326</v>
      </c>
      <c r="E1592" s="10">
        <v>21.165672995182771</v>
      </c>
      <c r="F1592" s="11">
        <v>7058</v>
      </c>
      <c r="G1592" s="10">
        <v>149387.32</v>
      </c>
      <c r="H1592" s="12">
        <v>-11387.627214888576</v>
      </c>
      <c r="I1592" s="13">
        <f t="shared" si="24"/>
        <v>-7.6228874143324715E-2</v>
      </c>
      <c r="K1592" s="14"/>
    </row>
    <row r="1593" spans="1:11" x14ac:dyDescent="0.3">
      <c r="A1593">
        <v>92213666</v>
      </c>
      <c r="B1593" t="s">
        <v>1456</v>
      </c>
      <c r="C1593" t="s">
        <v>237</v>
      </c>
      <c r="D1593" s="10">
        <v>0</v>
      </c>
      <c r="E1593" s="10">
        <v>9</v>
      </c>
      <c r="F1593" s="11">
        <v>3</v>
      </c>
      <c r="G1593" s="10">
        <v>27</v>
      </c>
      <c r="H1593" s="12">
        <v>27</v>
      </c>
      <c r="I1593" s="13">
        <f t="shared" si="24"/>
        <v>1</v>
      </c>
      <c r="K1593" s="14"/>
    </row>
    <row r="1594" spans="1:11" x14ac:dyDescent="0.3">
      <c r="A1594">
        <v>92213681</v>
      </c>
      <c r="B1594" t="s">
        <v>1575</v>
      </c>
      <c r="C1594" t="s">
        <v>237</v>
      </c>
      <c r="D1594" s="10">
        <v>37.5</v>
      </c>
      <c r="E1594" s="10">
        <v>37.56</v>
      </c>
      <c r="F1594" s="11">
        <v>2</v>
      </c>
      <c r="G1594" s="10">
        <v>75.12</v>
      </c>
      <c r="H1594" s="12">
        <v>0.12000000000000455</v>
      </c>
      <c r="I1594" s="13">
        <f t="shared" si="24"/>
        <v>1.5974440894569294E-3</v>
      </c>
      <c r="K1594" s="14"/>
    </row>
    <row r="1595" spans="1:11" x14ac:dyDescent="0.3">
      <c r="A1595">
        <v>92213694</v>
      </c>
      <c r="B1595" t="s">
        <v>1576</v>
      </c>
      <c r="C1595" t="s">
        <v>237</v>
      </c>
      <c r="D1595" s="10">
        <v>8</v>
      </c>
      <c r="E1595" s="10">
        <v>8</v>
      </c>
      <c r="F1595" s="11">
        <v>61</v>
      </c>
      <c r="G1595" s="10">
        <v>488</v>
      </c>
      <c r="H1595" s="12">
        <v>0</v>
      </c>
      <c r="I1595" s="13">
        <f t="shared" si="24"/>
        <v>0</v>
      </c>
      <c r="K1595" s="14"/>
    </row>
    <row r="1596" spans="1:11" x14ac:dyDescent="0.3">
      <c r="A1596">
        <v>92213698</v>
      </c>
      <c r="B1596" t="s">
        <v>1577</v>
      </c>
      <c r="C1596" t="s">
        <v>237</v>
      </c>
      <c r="D1596" s="10">
        <v>107.5892485549133</v>
      </c>
      <c r="E1596" s="10">
        <v>139.5</v>
      </c>
      <c r="F1596" s="11">
        <v>959</v>
      </c>
      <c r="G1596" s="10">
        <v>102869.93</v>
      </c>
      <c r="H1596" s="12">
        <v>-308.15936416185286</v>
      </c>
      <c r="I1596" s="13">
        <f t="shared" si="24"/>
        <v>-2.9956214042514938E-3</v>
      </c>
      <c r="K1596" s="14"/>
    </row>
    <row r="1597" spans="1:11" x14ac:dyDescent="0.3">
      <c r="A1597">
        <v>92213701</v>
      </c>
      <c r="B1597" t="s">
        <v>1578</v>
      </c>
      <c r="C1597" t="s">
        <v>237</v>
      </c>
      <c r="D1597" s="10">
        <v>400.33705882352939</v>
      </c>
      <c r="E1597" s="10">
        <v>391.185593220339</v>
      </c>
      <c r="F1597" s="11">
        <v>118</v>
      </c>
      <c r="G1597" s="10">
        <v>46159.9</v>
      </c>
      <c r="H1597" s="12">
        <v>-1079.8729411764652</v>
      </c>
      <c r="I1597" s="13">
        <f t="shared" si="24"/>
        <v>-2.3394178522407223E-2</v>
      </c>
      <c r="K1597" s="14"/>
    </row>
    <row r="1598" spans="1:11" x14ac:dyDescent="0.3">
      <c r="A1598">
        <v>92213714</v>
      </c>
      <c r="B1598" t="s">
        <v>1404</v>
      </c>
      <c r="C1598" t="s">
        <v>237</v>
      </c>
      <c r="D1598" s="10">
        <v>0</v>
      </c>
      <c r="E1598" s="10">
        <v>25</v>
      </c>
      <c r="F1598" s="11">
        <v>62</v>
      </c>
      <c r="G1598" s="10">
        <v>1550</v>
      </c>
      <c r="H1598" s="12">
        <v>1550</v>
      </c>
      <c r="I1598" s="13">
        <f t="shared" si="24"/>
        <v>1</v>
      </c>
      <c r="K1598" s="14"/>
    </row>
    <row r="1599" spans="1:11" x14ac:dyDescent="0.3">
      <c r="A1599">
        <v>92213716</v>
      </c>
      <c r="B1599" t="s">
        <v>1579</v>
      </c>
      <c r="C1599" t="s">
        <v>237</v>
      </c>
      <c r="D1599" s="10">
        <v>11.111942959001782</v>
      </c>
      <c r="E1599" s="10">
        <v>15</v>
      </c>
      <c r="F1599" s="11">
        <v>352</v>
      </c>
      <c r="G1599" s="10">
        <v>4419.6000000000004</v>
      </c>
      <c r="H1599" s="12">
        <v>508.19607843137328</v>
      </c>
      <c r="I1599" s="13">
        <f t="shared" si="24"/>
        <v>0.11498689438668053</v>
      </c>
      <c r="K1599" s="14"/>
    </row>
    <row r="1600" spans="1:11" x14ac:dyDescent="0.3">
      <c r="A1600">
        <v>92213720</v>
      </c>
      <c r="B1600" t="s">
        <v>1580</v>
      </c>
      <c r="C1600" t="s">
        <v>237</v>
      </c>
      <c r="D1600" s="10">
        <v>0</v>
      </c>
      <c r="E1600" s="10">
        <v>47</v>
      </c>
      <c r="F1600" s="11">
        <v>2</v>
      </c>
      <c r="G1600" s="10">
        <v>35</v>
      </c>
      <c r="H1600" s="12">
        <v>35</v>
      </c>
      <c r="I1600" s="13">
        <f t="shared" si="24"/>
        <v>1</v>
      </c>
      <c r="K1600" s="14"/>
    </row>
    <row r="1601" spans="1:11" x14ac:dyDescent="0.3">
      <c r="A1601">
        <v>92213722</v>
      </c>
      <c r="B1601" t="s">
        <v>1581</v>
      </c>
      <c r="C1601" t="s">
        <v>237</v>
      </c>
      <c r="D1601" s="10">
        <v>8</v>
      </c>
      <c r="E1601" s="10">
        <v>8</v>
      </c>
      <c r="F1601" s="11">
        <v>11444</v>
      </c>
      <c r="G1601" s="10">
        <v>91552</v>
      </c>
      <c r="H1601" s="12">
        <v>0</v>
      </c>
      <c r="I1601" s="13">
        <f t="shared" si="24"/>
        <v>0</v>
      </c>
      <c r="K1601" s="14"/>
    </row>
    <row r="1602" spans="1:11" x14ac:dyDescent="0.3">
      <c r="A1602">
        <v>92213723</v>
      </c>
      <c r="B1602" t="s">
        <v>1582</v>
      </c>
      <c r="C1602" t="s">
        <v>237</v>
      </c>
      <c r="D1602" s="10">
        <v>8</v>
      </c>
      <c r="E1602" s="10">
        <v>8</v>
      </c>
      <c r="F1602" s="11">
        <v>216</v>
      </c>
      <c r="G1602" s="10">
        <v>1728</v>
      </c>
      <c r="H1602" s="12">
        <v>0</v>
      </c>
      <c r="I1602" s="13">
        <f t="shared" si="24"/>
        <v>0</v>
      </c>
      <c r="K1602" s="14"/>
    </row>
    <row r="1603" spans="1:11" x14ac:dyDescent="0.3">
      <c r="A1603">
        <v>92213735</v>
      </c>
      <c r="B1603" t="s">
        <v>1285</v>
      </c>
      <c r="C1603" t="s">
        <v>237</v>
      </c>
      <c r="D1603" s="10">
        <v>79.87</v>
      </c>
      <c r="E1603" s="10">
        <v>77.686000000000007</v>
      </c>
      <c r="F1603" s="11">
        <v>25</v>
      </c>
      <c r="G1603" s="10">
        <v>1942.15</v>
      </c>
      <c r="H1603" s="12">
        <v>-54.599999999999909</v>
      </c>
      <c r="I1603" s="13">
        <f t="shared" ref="I1603:I1666" si="25">+IFERROR(H1603/G1603,0)</f>
        <v>-2.8113173544782797E-2</v>
      </c>
      <c r="K1603" s="14"/>
    </row>
    <row r="1604" spans="1:11" x14ac:dyDescent="0.3">
      <c r="A1604">
        <v>92213737</v>
      </c>
      <c r="B1604" t="s">
        <v>1583</v>
      </c>
      <c r="C1604" t="s">
        <v>237</v>
      </c>
      <c r="D1604" s="10">
        <v>8</v>
      </c>
      <c r="E1604" s="10">
        <v>8</v>
      </c>
      <c r="F1604" s="11">
        <v>5623</v>
      </c>
      <c r="G1604" s="10">
        <v>44984</v>
      </c>
      <c r="H1604" s="12">
        <v>0</v>
      </c>
      <c r="I1604" s="13">
        <f t="shared" si="25"/>
        <v>0</v>
      </c>
      <c r="K1604" s="14"/>
    </row>
    <row r="1605" spans="1:11" x14ac:dyDescent="0.3">
      <c r="A1605">
        <v>92213742</v>
      </c>
      <c r="B1605" t="s">
        <v>1584</v>
      </c>
      <c r="C1605" t="s">
        <v>237</v>
      </c>
      <c r="D1605" s="10">
        <v>30.236111111111111</v>
      </c>
      <c r="E1605" s="10">
        <v>32.49473282442748</v>
      </c>
      <c r="F1605" s="11">
        <v>131</v>
      </c>
      <c r="G1605" s="10">
        <v>4256.8099999999995</v>
      </c>
      <c r="H1605" s="12">
        <v>295.87944444444383</v>
      </c>
      <c r="I1605" s="13">
        <f t="shared" si="25"/>
        <v>6.9507317555738662E-2</v>
      </c>
      <c r="K1605" s="14"/>
    </row>
    <row r="1606" spans="1:11" x14ac:dyDescent="0.3">
      <c r="A1606">
        <v>92213752</v>
      </c>
      <c r="B1606" t="s">
        <v>1585</v>
      </c>
      <c r="C1606" t="s">
        <v>237</v>
      </c>
      <c r="D1606" s="10">
        <v>1067.8181818181818</v>
      </c>
      <c r="E1606" s="10">
        <v>1140</v>
      </c>
      <c r="F1606" s="11">
        <v>12</v>
      </c>
      <c r="G1606" s="10">
        <v>12432</v>
      </c>
      <c r="H1606" s="12">
        <v>-381.81818181818016</v>
      </c>
      <c r="I1606" s="13">
        <f t="shared" si="25"/>
        <v>-3.0712530712530578E-2</v>
      </c>
      <c r="K1606" s="14"/>
    </row>
    <row r="1607" spans="1:11" x14ac:dyDescent="0.3">
      <c r="A1607">
        <v>92213769</v>
      </c>
      <c r="B1607" t="s">
        <v>1586</v>
      </c>
      <c r="C1607" t="s">
        <v>237</v>
      </c>
      <c r="D1607" s="10">
        <v>17.919856115107915</v>
      </c>
      <c r="E1607" s="10">
        <v>17.5</v>
      </c>
      <c r="F1607" s="11">
        <v>114</v>
      </c>
      <c r="G1607" s="10">
        <v>1938</v>
      </c>
      <c r="H1607" s="12">
        <v>-104.86359712230228</v>
      </c>
      <c r="I1607" s="13">
        <f t="shared" si="25"/>
        <v>-5.4109183241642045E-2</v>
      </c>
      <c r="K1607" s="14"/>
    </row>
    <row r="1608" spans="1:11" x14ac:dyDescent="0.3">
      <c r="A1608">
        <v>92213779</v>
      </c>
      <c r="B1608" t="s">
        <v>1587</v>
      </c>
      <c r="C1608" t="s">
        <v>237</v>
      </c>
      <c r="D1608" s="10">
        <v>8.5</v>
      </c>
      <c r="E1608" s="10">
        <v>8.5</v>
      </c>
      <c r="F1608" s="11">
        <v>48</v>
      </c>
      <c r="G1608" s="10">
        <v>408</v>
      </c>
      <c r="H1608" s="12">
        <v>0</v>
      </c>
      <c r="I1608" s="13">
        <f t="shared" si="25"/>
        <v>0</v>
      </c>
      <c r="K1608" s="14"/>
    </row>
    <row r="1609" spans="1:11" x14ac:dyDescent="0.3">
      <c r="A1609">
        <v>92213788</v>
      </c>
      <c r="B1609" t="s">
        <v>1588</v>
      </c>
      <c r="C1609" t="s">
        <v>237</v>
      </c>
      <c r="D1609" s="10">
        <v>8</v>
      </c>
      <c r="E1609" s="10">
        <v>8</v>
      </c>
      <c r="F1609" s="11">
        <v>58</v>
      </c>
      <c r="G1609" s="10">
        <v>464</v>
      </c>
      <c r="H1609" s="12">
        <v>0</v>
      </c>
      <c r="I1609" s="13">
        <f t="shared" si="25"/>
        <v>0</v>
      </c>
      <c r="K1609" s="14"/>
    </row>
    <row r="1610" spans="1:11" x14ac:dyDescent="0.3">
      <c r="A1610">
        <v>92213799</v>
      </c>
      <c r="B1610" t="s">
        <v>1589</v>
      </c>
      <c r="C1610" t="s">
        <v>237</v>
      </c>
      <c r="D1610" s="10">
        <v>52.952941176470588</v>
      </c>
      <c r="E1610" s="10">
        <v>52.966666666666669</v>
      </c>
      <c r="F1610" s="11">
        <v>18</v>
      </c>
      <c r="G1610" s="10">
        <v>953.40000000000009</v>
      </c>
      <c r="H1610" s="12">
        <v>0.24705882352952813</v>
      </c>
      <c r="I1610" s="13">
        <f t="shared" si="25"/>
        <v>2.5913449080084761E-4</v>
      </c>
      <c r="K1610" s="14"/>
    </row>
    <row r="1611" spans="1:11" x14ac:dyDescent="0.3">
      <c r="A1611">
        <v>92213808</v>
      </c>
      <c r="B1611" t="s">
        <v>1590</v>
      </c>
      <c r="C1611" t="s">
        <v>237</v>
      </c>
      <c r="D1611" s="10">
        <v>0</v>
      </c>
      <c r="E1611" s="10">
        <v>144.5</v>
      </c>
      <c r="F1611" s="11">
        <v>1690</v>
      </c>
      <c r="G1611" s="10">
        <v>244205</v>
      </c>
      <c r="H1611" s="12">
        <v>244205</v>
      </c>
      <c r="I1611" s="13">
        <f t="shared" si="25"/>
        <v>1</v>
      </c>
      <c r="K1611" s="14"/>
    </row>
    <row r="1612" spans="1:11" x14ac:dyDescent="0.3">
      <c r="A1612">
        <v>92213812</v>
      </c>
      <c r="B1612" t="s">
        <v>1591</v>
      </c>
      <c r="C1612" t="s">
        <v>237</v>
      </c>
      <c r="D1612" s="10">
        <v>13.969696969696969</v>
      </c>
      <c r="E1612" s="10">
        <v>14</v>
      </c>
      <c r="F1612" s="11">
        <v>50</v>
      </c>
      <c r="G1612" s="10">
        <v>700</v>
      </c>
      <c r="H1612" s="12">
        <v>1.5151515151515014</v>
      </c>
      <c r="I1612" s="13">
        <f t="shared" si="25"/>
        <v>2.164502164502145E-3</v>
      </c>
      <c r="K1612" s="14"/>
    </row>
    <row r="1613" spans="1:11" x14ac:dyDescent="0.3">
      <c r="A1613">
        <v>92213815</v>
      </c>
      <c r="B1613" t="s">
        <v>1592</v>
      </c>
      <c r="C1613" t="s">
        <v>237</v>
      </c>
      <c r="D1613" s="10">
        <v>33.047431192660554</v>
      </c>
      <c r="E1613" s="10">
        <v>33.287999999999997</v>
      </c>
      <c r="F1613" s="11">
        <v>5</v>
      </c>
      <c r="G1613" s="10">
        <v>166.44</v>
      </c>
      <c r="H1613" s="12">
        <v>1.2028440366972291</v>
      </c>
      <c r="I1613" s="13">
        <f t="shared" si="25"/>
        <v>7.2268927943837363E-3</v>
      </c>
      <c r="K1613" s="14"/>
    </row>
    <row r="1614" spans="1:11" x14ac:dyDescent="0.3">
      <c r="A1614">
        <v>92213816</v>
      </c>
      <c r="B1614" t="s">
        <v>1593</v>
      </c>
      <c r="C1614" t="s">
        <v>237</v>
      </c>
      <c r="D1614" s="10">
        <v>0</v>
      </c>
      <c r="E1614" s="10">
        <v>434.5</v>
      </c>
      <c r="F1614" s="11">
        <v>1</v>
      </c>
      <c r="G1614" s="10">
        <v>434.5</v>
      </c>
      <c r="H1614" s="12">
        <v>434.5</v>
      </c>
      <c r="I1614" s="13">
        <f t="shared" si="25"/>
        <v>1</v>
      </c>
      <c r="K1614" s="14"/>
    </row>
    <row r="1615" spans="1:11" x14ac:dyDescent="0.3">
      <c r="A1615">
        <v>92213820</v>
      </c>
      <c r="B1615" t="s">
        <v>1594</v>
      </c>
      <c r="C1615" t="s">
        <v>237</v>
      </c>
      <c r="D1615" s="10">
        <v>135.86031128404667</v>
      </c>
      <c r="E1615" s="10">
        <v>134.91063444108761</v>
      </c>
      <c r="F1615" s="11">
        <v>331</v>
      </c>
      <c r="G1615" s="10">
        <v>44655.42</v>
      </c>
      <c r="H1615" s="12">
        <v>-314.34303501945396</v>
      </c>
      <c r="I1615" s="13">
        <f t="shared" si="25"/>
        <v>-7.0393030682379424E-3</v>
      </c>
      <c r="K1615" s="14"/>
    </row>
    <row r="1616" spans="1:11" x14ac:dyDescent="0.3">
      <c r="A1616">
        <v>92213823</v>
      </c>
      <c r="B1616" t="s">
        <v>1595</v>
      </c>
      <c r="C1616" t="s">
        <v>237</v>
      </c>
      <c r="D1616" s="10">
        <v>25</v>
      </c>
      <c r="E1616" s="10">
        <v>25</v>
      </c>
      <c r="F1616" s="11">
        <v>67</v>
      </c>
      <c r="G1616" s="10">
        <v>1675</v>
      </c>
      <c r="H1616" s="12">
        <v>0</v>
      </c>
      <c r="I1616" s="13">
        <f t="shared" si="25"/>
        <v>0</v>
      </c>
      <c r="K1616" s="14"/>
    </row>
    <row r="1617" spans="1:11" x14ac:dyDescent="0.3">
      <c r="A1617">
        <v>92213827</v>
      </c>
      <c r="B1617" t="s">
        <v>1596</v>
      </c>
      <c r="C1617" t="s">
        <v>237</v>
      </c>
      <c r="D1617" s="10">
        <v>0</v>
      </c>
      <c r="E1617" s="10">
        <v>95.91</v>
      </c>
      <c r="F1617" s="11">
        <v>35</v>
      </c>
      <c r="G1617" s="10">
        <v>3356.85</v>
      </c>
      <c r="H1617" s="12">
        <v>3356.85</v>
      </c>
      <c r="I1617" s="13">
        <f t="shared" si="25"/>
        <v>1</v>
      </c>
      <c r="K1617" s="14"/>
    </row>
    <row r="1618" spans="1:11" x14ac:dyDescent="0.3">
      <c r="A1618">
        <v>92213828</v>
      </c>
      <c r="B1618" t="s">
        <v>1597</v>
      </c>
      <c r="C1618" t="s">
        <v>237</v>
      </c>
      <c r="D1618" s="10">
        <v>0</v>
      </c>
      <c r="E1618" s="10">
        <v>435</v>
      </c>
      <c r="F1618" s="11">
        <v>1</v>
      </c>
      <c r="G1618" s="10">
        <v>435</v>
      </c>
      <c r="H1618" s="12">
        <v>435</v>
      </c>
      <c r="I1618" s="13">
        <f t="shared" si="25"/>
        <v>1</v>
      </c>
      <c r="K1618" s="14"/>
    </row>
    <row r="1619" spans="1:11" x14ac:dyDescent="0.3">
      <c r="A1619">
        <v>92213840</v>
      </c>
      <c r="B1619" t="s">
        <v>1598</v>
      </c>
      <c r="C1619" t="s">
        <v>237</v>
      </c>
      <c r="D1619" s="10">
        <v>8</v>
      </c>
      <c r="E1619" s="10">
        <v>8</v>
      </c>
      <c r="F1619" s="11">
        <v>419</v>
      </c>
      <c r="G1619" s="10">
        <v>3352</v>
      </c>
      <c r="H1619" s="12">
        <v>0</v>
      </c>
      <c r="I1619" s="13">
        <f t="shared" si="25"/>
        <v>0</v>
      </c>
      <c r="K1619" s="14"/>
    </row>
    <row r="1620" spans="1:11" x14ac:dyDescent="0.3">
      <c r="A1620">
        <v>92213856</v>
      </c>
      <c r="B1620" t="s">
        <v>1599</v>
      </c>
      <c r="C1620" t="s">
        <v>237</v>
      </c>
      <c r="D1620" s="10">
        <v>0</v>
      </c>
      <c r="E1620" s="10">
        <v>8</v>
      </c>
      <c r="F1620" s="11">
        <v>11</v>
      </c>
      <c r="G1620" s="10">
        <v>88</v>
      </c>
      <c r="H1620" s="12">
        <v>88</v>
      </c>
      <c r="I1620" s="13">
        <f t="shared" si="25"/>
        <v>1</v>
      </c>
      <c r="K1620" s="14"/>
    </row>
    <row r="1621" spans="1:11" x14ac:dyDescent="0.3">
      <c r="A1621">
        <v>92213861</v>
      </c>
      <c r="B1621" t="s">
        <v>1600</v>
      </c>
      <c r="C1621" t="s">
        <v>237</v>
      </c>
      <c r="D1621" s="10">
        <v>32.44</v>
      </c>
      <c r="E1621" s="10">
        <v>31.333333333333332</v>
      </c>
      <c r="F1621" s="11">
        <v>3</v>
      </c>
      <c r="G1621" s="10">
        <v>94</v>
      </c>
      <c r="H1621" s="12">
        <v>-3.3199999999999932</v>
      </c>
      <c r="I1621" s="13">
        <f t="shared" si="25"/>
        <v>-3.5319148936170143E-2</v>
      </c>
      <c r="K1621" s="14"/>
    </row>
    <row r="1622" spans="1:11" x14ac:dyDescent="0.3">
      <c r="A1622">
        <v>92213864</v>
      </c>
      <c r="B1622" t="s">
        <v>1601</v>
      </c>
      <c r="C1622" t="s">
        <v>237</v>
      </c>
      <c r="D1622" s="10">
        <v>24.023642384105962</v>
      </c>
      <c r="E1622" s="10">
        <v>26</v>
      </c>
      <c r="F1622" s="11">
        <v>2398</v>
      </c>
      <c r="G1622" s="10">
        <v>58054.21</v>
      </c>
      <c r="H1622" s="12">
        <v>445.51556291390443</v>
      </c>
      <c r="I1622" s="13">
        <f t="shared" si="25"/>
        <v>7.6741301434280901E-3</v>
      </c>
      <c r="K1622" s="14"/>
    </row>
    <row r="1623" spans="1:11" x14ac:dyDescent="0.3">
      <c r="A1623">
        <v>92213875</v>
      </c>
      <c r="B1623" t="s">
        <v>1602</v>
      </c>
      <c r="C1623" t="s">
        <v>237</v>
      </c>
      <c r="D1623" s="10">
        <v>1037.8696464646464</v>
      </c>
      <c r="E1623" s="10">
        <v>1088.5</v>
      </c>
      <c r="F1623" s="11">
        <v>111</v>
      </c>
      <c r="G1623" s="10">
        <v>118744.76</v>
      </c>
      <c r="H1623" s="12">
        <v>3541.2292424242623</v>
      </c>
      <c r="I1623" s="13">
        <f t="shared" si="25"/>
        <v>2.9822193774481184E-2</v>
      </c>
      <c r="K1623" s="14"/>
    </row>
    <row r="1624" spans="1:11" x14ac:dyDescent="0.3">
      <c r="A1624">
        <v>92213876</v>
      </c>
      <c r="B1624" t="s">
        <v>1603</v>
      </c>
      <c r="C1624" t="s">
        <v>237</v>
      </c>
      <c r="D1624" s="10">
        <v>0</v>
      </c>
      <c r="E1624" s="10">
        <v>54</v>
      </c>
      <c r="F1624" s="11">
        <v>203</v>
      </c>
      <c r="G1624" s="10">
        <v>9541</v>
      </c>
      <c r="H1624" s="12">
        <v>9541</v>
      </c>
      <c r="I1624" s="13">
        <f t="shared" si="25"/>
        <v>1</v>
      </c>
      <c r="K1624" s="14"/>
    </row>
    <row r="1625" spans="1:11" x14ac:dyDescent="0.3">
      <c r="A1625">
        <v>92213879</v>
      </c>
      <c r="B1625" t="s">
        <v>1604</v>
      </c>
      <c r="C1625" t="s">
        <v>237</v>
      </c>
      <c r="D1625" s="10">
        <v>71.303789473684219</v>
      </c>
      <c r="E1625" s="10">
        <v>236.5</v>
      </c>
      <c r="F1625" s="11">
        <v>209</v>
      </c>
      <c r="G1625" s="10">
        <v>17971.3</v>
      </c>
      <c r="H1625" s="12">
        <v>3068.8079999999973</v>
      </c>
      <c r="I1625" s="13">
        <f t="shared" si="25"/>
        <v>0.17076160322291639</v>
      </c>
      <c r="K1625" s="14"/>
    </row>
    <row r="1626" spans="1:11" x14ac:dyDescent="0.3">
      <c r="A1626">
        <v>92213891</v>
      </c>
      <c r="B1626" t="s">
        <v>1605</v>
      </c>
      <c r="C1626" t="s">
        <v>237</v>
      </c>
      <c r="D1626" s="10">
        <v>8</v>
      </c>
      <c r="E1626" s="10">
        <v>8</v>
      </c>
      <c r="F1626" s="11">
        <v>26</v>
      </c>
      <c r="G1626" s="10">
        <v>208</v>
      </c>
      <c r="H1626" s="12">
        <v>0</v>
      </c>
      <c r="I1626" s="13">
        <f t="shared" si="25"/>
        <v>0</v>
      </c>
      <c r="K1626" s="14"/>
    </row>
    <row r="1627" spans="1:11" x14ac:dyDescent="0.3">
      <c r="A1627">
        <v>92213903</v>
      </c>
      <c r="B1627" t="s">
        <v>1606</v>
      </c>
      <c r="C1627" t="s">
        <v>237</v>
      </c>
      <c r="D1627" s="10">
        <v>171.61342857142859</v>
      </c>
      <c r="E1627" s="10">
        <v>173.38400000000001</v>
      </c>
      <c r="F1627" s="11">
        <v>70</v>
      </c>
      <c r="G1627" s="10">
        <v>12136.880000000001</v>
      </c>
      <c r="H1627" s="12">
        <v>123.94000000000051</v>
      </c>
      <c r="I1627" s="13">
        <f t="shared" si="25"/>
        <v>1.0211850162480019E-2</v>
      </c>
      <c r="J1627" s="16"/>
      <c r="K1627" s="14"/>
    </row>
    <row r="1628" spans="1:11" x14ac:dyDescent="0.3">
      <c r="A1628">
        <v>92213910</v>
      </c>
      <c r="B1628" t="s">
        <v>1607</v>
      </c>
      <c r="C1628" t="s">
        <v>237</v>
      </c>
      <c r="D1628" s="10">
        <v>67.985294117647058</v>
      </c>
      <c r="E1628" s="10">
        <v>67.958108108108107</v>
      </c>
      <c r="F1628" s="11">
        <v>222</v>
      </c>
      <c r="G1628" s="10">
        <v>15086.7</v>
      </c>
      <c r="H1628" s="12">
        <v>-6.0352941176479362</v>
      </c>
      <c r="I1628" s="13">
        <f t="shared" si="25"/>
        <v>-4.0004070589644758E-4</v>
      </c>
      <c r="K1628" s="14"/>
    </row>
    <row r="1629" spans="1:11" x14ac:dyDescent="0.3">
      <c r="A1629">
        <v>92213922</v>
      </c>
      <c r="B1629" t="s">
        <v>1608</v>
      </c>
      <c r="C1629" t="s">
        <v>237</v>
      </c>
      <c r="D1629" s="10">
        <v>307.2858823529412</v>
      </c>
      <c r="E1629" s="10">
        <v>316.85874999999999</v>
      </c>
      <c r="F1629" s="11">
        <v>64</v>
      </c>
      <c r="G1629" s="10">
        <v>20278.96</v>
      </c>
      <c r="H1629" s="12">
        <v>612.66352941176228</v>
      </c>
      <c r="I1629" s="13">
        <f t="shared" si="25"/>
        <v>3.0211782527889117E-2</v>
      </c>
      <c r="K1629" s="14"/>
    </row>
    <row r="1630" spans="1:11" x14ac:dyDescent="0.3">
      <c r="A1630">
        <v>92213931</v>
      </c>
      <c r="B1630" t="s">
        <v>1609</v>
      </c>
      <c r="C1630" t="s">
        <v>237</v>
      </c>
      <c r="D1630" s="10">
        <v>8</v>
      </c>
      <c r="E1630" s="10">
        <v>8</v>
      </c>
      <c r="F1630" s="11">
        <v>1737</v>
      </c>
      <c r="G1630" s="10">
        <v>13896</v>
      </c>
      <c r="H1630" s="12">
        <v>0</v>
      </c>
      <c r="I1630" s="13">
        <f t="shared" si="25"/>
        <v>0</v>
      </c>
      <c r="K1630" s="14"/>
    </row>
    <row r="1631" spans="1:11" x14ac:dyDescent="0.3">
      <c r="A1631">
        <v>92213938</v>
      </c>
      <c r="B1631" t="s">
        <v>1610</v>
      </c>
      <c r="C1631" t="s">
        <v>237</v>
      </c>
      <c r="D1631" s="10">
        <v>0</v>
      </c>
      <c r="E1631" s="10">
        <v>17</v>
      </c>
      <c r="F1631" s="11">
        <v>2</v>
      </c>
      <c r="G1631" s="10">
        <v>34</v>
      </c>
      <c r="H1631" s="12">
        <v>34</v>
      </c>
      <c r="I1631" s="13">
        <f t="shared" si="25"/>
        <v>1</v>
      </c>
      <c r="K1631" s="14"/>
    </row>
    <row r="1632" spans="1:11" x14ac:dyDescent="0.3">
      <c r="A1632">
        <v>92213946</v>
      </c>
      <c r="B1632" t="s">
        <v>1611</v>
      </c>
      <c r="C1632" t="s">
        <v>237</v>
      </c>
      <c r="D1632" s="10">
        <v>27.930650154798762</v>
      </c>
      <c r="E1632" s="10">
        <v>29</v>
      </c>
      <c r="F1632" s="11">
        <v>1851</v>
      </c>
      <c r="G1632" s="10">
        <v>51749.760000000002</v>
      </c>
      <c r="H1632" s="12">
        <v>50.126563467492815</v>
      </c>
      <c r="I1632" s="13">
        <f t="shared" si="25"/>
        <v>9.6863373796309037E-4</v>
      </c>
      <c r="K1632" s="14"/>
    </row>
    <row r="1633" spans="1:11" x14ac:dyDescent="0.3">
      <c r="A1633">
        <v>92213962</v>
      </c>
      <c r="B1633" t="s">
        <v>1612</v>
      </c>
      <c r="C1633" t="s">
        <v>237</v>
      </c>
      <c r="D1633" s="10">
        <v>88.5</v>
      </c>
      <c r="E1633" s="10">
        <v>92</v>
      </c>
      <c r="F1633" s="11">
        <v>7</v>
      </c>
      <c r="G1633" s="10">
        <v>644</v>
      </c>
      <c r="H1633" s="12">
        <v>24.5</v>
      </c>
      <c r="I1633" s="13">
        <f t="shared" si="25"/>
        <v>3.8043478260869568E-2</v>
      </c>
      <c r="K1633" s="14"/>
    </row>
    <row r="1634" spans="1:11" x14ac:dyDescent="0.3">
      <c r="A1634">
        <v>92213974</v>
      </c>
      <c r="B1634" t="s">
        <v>1613</v>
      </c>
      <c r="C1634" t="s">
        <v>237</v>
      </c>
      <c r="D1634" s="10">
        <v>25.704210526315791</v>
      </c>
      <c r="E1634" s="10">
        <v>24.5</v>
      </c>
      <c r="F1634" s="11">
        <v>21</v>
      </c>
      <c r="G1634" s="10">
        <v>343.56</v>
      </c>
      <c r="H1634" s="12">
        <v>-196.22842105263163</v>
      </c>
      <c r="I1634" s="13">
        <f t="shared" si="25"/>
        <v>-0.57116201261098976</v>
      </c>
      <c r="K1634" s="14"/>
    </row>
    <row r="1635" spans="1:11" x14ac:dyDescent="0.3">
      <c r="A1635">
        <v>92213975</v>
      </c>
      <c r="B1635" t="s">
        <v>1614</v>
      </c>
      <c r="C1635" t="s">
        <v>237</v>
      </c>
      <c r="D1635" s="10">
        <v>25</v>
      </c>
      <c r="E1635" s="10">
        <v>25</v>
      </c>
      <c r="F1635" s="11">
        <v>22</v>
      </c>
      <c r="G1635" s="10">
        <v>550</v>
      </c>
      <c r="H1635" s="12">
        <v>0</v>
      </c>
      <c r="I1635" s="13">
        <f t="shared" si="25"/>
        <v>0</v>
      </c>
      <c r="K1635" s="14"/>
    </row>
    <row r="1636" spans="1:11" x14ac:dyDescent="0.3">
      <c r="A1636">
        <v>92213981</v>
      </c>
      <c r="B1636" t="s">
        <v>1615</v>
      </c>
      <c r="C1636" t="s">
        <v>237</v>
      </c>
      <c r="D1636" s="10">
        <v>0</v>
      </c>
      <c r="E1636" s="10">
        <v>21</v>
      </c>
      <c r="F1636" s="11">
        <v>11</v>
      </c>
      <c r="G1636" s="10">
        <v>231</v>
      </c>
      <c r="H1636" s="12">
        <v>231</v>
      </c>
      <c r="I1636" s="13">
        <f t="shared" si="25"/>
        <v>1</v>
      </c>
      <c r="K1636" s="14"/>
    </row>
    <row r="1637" spans="1:11" x14ac:dyDescent="0.3">
      <c r="A1637">
        <v>92213982</v>
      </c>
      <c r="B1637" t="s">
        <v>1616</v>
      </c>
      <c r="C1637" t="s">
        <v>237</v>
      </c>
      <c r="D1637" s="10">
        <v>0</v>
      </c>
      <c r="E1637" s="10">
        <v>13.5</v>
      </c>
      <c r="F1637" s="11">
        <v>6</v>
      </c>
      <c r="G1637" s="10">
        <v>60</v>
      </c>
      <c r="H1637" s="12">
        <v>60</v>
      </c>
      <c r="I1637" s="13">
        <f t="shared" si="25"/>
        <v>1</v>
      </c>
      <c r="K1637" s="14"/>
    </row>
    <row r="1638" spans="1:11" x14ac:dyDescent="0.3">
      <c r="A1638">
        <v>92213984</v>
      </c>
      <c r="B1638" t="s">
        <v>1617</v>
      </c>
      <c r="C1638" t="s">
        <v>237</v>
      </c>
      <c r="D1638" s="10">
        <v>25</v>
      </c>
      <c r="E1638" s="10">
        <v>25</v>
      </c>
      <c r="F1638" s="11">
        <v>5738</v>
      </c>
      <c r="G1638" s="10">
        <v>143450</v>
      </c>
      <c r="H1638" s="12">
        <v>0</v>
      </c>
      <c r="I1638" s="13">
        <f t="shared" si="25"/>
        <v>0</v>
      </c>
      <c r="K1638" s="14"/>
    </row>
    <row r="1639" spans="1:11" x14ac:dyDescent="0.3">
      <c r="A1639">
        <v>92214005</v>
      </c>
      <c r="B1639" t="s">
        <v>1618</v>
      </c>
      <c r="C1639" t="s">
        <v>237</v>
      </c>
      <c r="D1639" s="10">
        <v>0</v>
      </c>
      <c r="E1639" s="10">
        <v>12</v>
      </c>
      <c r="F1639" s="11">
        <v>78</v>
      </c>
      <c r="G1639" s="10">
        <v>858</v>
      </c>
      <c r="H1639" s="12">
        <v>858</v>
      </c>
      <c r="I1639" s="13">
        <f t="shared" si="25"/>
        <v>1</v>
      </c>
      <c r="K1639" s="14"/>
    </row>
    <row r="1640" spans="1:11" x14ac:dyDescent="0.3">
      <c r="A1640">
        <v>92214010</v>
      </c>
      <c r="B1640" t="s">
        <v>1619</v>
      </c>
      <c r="C1640" t="s">
        <v>237</v>
      </c>
      <c r="D1640" s="10">
        <v>129.14000000000001</v>
      </c>
      <c r="E1640" s="10">
        <v>129.13999999999999</v>
      </c>
      <c r="F1640" s="11">
        <v>11</v>
      </c>
      <c r="G1640" s="10">
        <v>1420.54</v>
      </c>
      <c r="H1640" s="12">
        <v>0</v>
      </c>
      <c r="I1640" s="13">
        <f t="shared" si="25"/>
        <v>0</v>
      </c>
      <c r="K1640" s="14"/>
    </row>
    <row r="1641" spans="1:11" x14ac:dyDescent="0.3">
      <c r="A1641">
        <v>92214021</v>
      </c>
      <c r="B1641" t="s">
        <v>1620</v>
      </c>
      <c r="C1641" t="s">
        <v>237</v>
      </c>
      <c r="D1641" s="10">
        <v>115.24014150943397</v>
      </c>
      <c r="E1641" s="10">
        <v>119.63905511811024</v>
      </c>
      <c r="F1641" s="11">
        <v>127</v>
      </c>
      <c r="G1641" s="10">
        <v>15194.16</v>
      </c>
      <c r="H1641" s="12">
        <v>558.66202830188558</v>
      </c>
      <c r="I1641" s="13">
        <f t="shared" si="25"/>
        <v>3.6768207541705865E-2</v>
      </c>
      <c r="K1641" s="14"/>
    </row>
    <row r="1642" spans="1:11" x14ac:dyDescent="0.3">
      <c r="A1642">
        <v>92214032</v>
      </c>
      <c r="B1642" t="s">
        <v>1621</v>
      </c>
      <c r="C1642" t="s">
        <v>237</v>
      </c>
      <c r="D1642" s="10">
        <v>8</v>
      </c>
      <c r="E1642" s="10">
        <v>8</v>
      </c>
      <c r="F1642" s="11">
        <v>644</v>
      </c>
      <c r="G1642" s="10">
        <v>5152</v>
      </c>
      <c r="H1642" s="12">
        <v>0</v>
      </c>
      <c r="I1642" s="13">
        <f t="shared" si="25"/>
        <v>0</v>
      </c>
      <c r="K1642" s="14"/>
    </row>
    <row r="1643" spans="1:11" x14ac:dyDescent="0.3">
      <c r="A1643">
        <v>92214039</v>
      </c>
      <c r="B1643" t="s">
        <v>1622</v>
      </c>
      <c r="C1643" t="s">
        <v>237</v>
      </c>
      <c r="D1643" s="10">
        <v>797.88666666666666</v>
      </c>
      <c r="E1643" s="10">
        <v>872.5</v>
      </c>
      <c r="F1643" s="11">
        <v>3</v>
      </c>
      <c r="G1643" s="10">
        <v>2357.4899999999998</v>
      </c>
      <c r="H1643" s="12">
        <v>-36.170000000000073</v>
      </c>
      <c r="I1643" s="13">
        <f t="shared" si="25"/>
        <v>-1.5342588939931909E-2</v>
      </c>
      <c r="K1643" s="14"/>
    </row>
    <row r="1644" spans="1:11" x14ac:dyDescent="0.3">
      <c r="A1644">
        <v>92214046</v>
      </c>
      <c r="B1644" t="s">
        <v>1623</v>
      </c>
      <c r="C1644" t="s">
        <v>237</v>
      </c>
      <c r="D1644" s="10">
        <v>8</v>
      </c>
      <c r="E1644" s="10">
        <v>8</v>
      </c>
      <c r="F1644" s="11">
        <v>574</v>
      </c>
      <c r="G1644" s="10">
        <v>4592</v>
      </c>
      <c r="H1644" s="12">
        <v>0</v>
      </c>
      <c r="I1644" s="13">
        <f t="shared" si="25"/>
        <v>0</v>
      </c>
      <c r="K1644" s="14"/>
    </row>
    <row r="1645" spans="1:11" x14ac:dyDescent="0.3">
      <c r="A1645">
        <v>92214053</v>
      </c>
      <c r="B1645" t="s">
        <v>1624</v>
      </c>
      <c r="C1645" t="s">
        <v>237</v>
      </c>
      <c r="D1645" s="10">
        <v>8</v>
      </c>
      <c r="E1645" s="10">
        <v>8</v>
      </c>
      <c r="F1645" s="11">
        <v>1</v>
      </c>
      <c r="G1645" s="10">
        <v>8</v>
      </c>
      <c r="H1645" s="12">
        <v>0</v>
      </c>
      <c r="I1645" s="13">
        <f t="shared" si="25"/>
        <v>0</v>
      </c>
      <c r="K1645" s="14"/>
    </row>
    <row r="1646" spans="1:11" x14ac:dyDescent="0.3">
      <c r="A1646">
        <v>92214058</v>
      </c>
      <c r="B1646" t="s">
        <v>1625</v>
      </c>
      <c r="C1646" t="s">
        <v>237</v>
      </c>
      <c r="D1646" s="10">
        <v>8.2799999999999994</v>
      </c>
      <c r="E1646" s="10">
        <v>8.2799999999999994</v>
      </c>
      <c r="F1646" s="11">
        <v>40</v>
      </c>
      <c r="G1646" s="10">
        <v>331.2</v>
      </c>
      <c r="H1646" s="12">
        <v>0</v>
      </c>
      <c r="I1646" s="13">
        <f t="shared" si="25"/>
        <v>0</v>
      </c>
      <c r="K1646" s="14"/>
    </row>
    <row r="1647" spans="1:11" x14ac:dyDescent="0.3">
      <c r="A1647">
        <v>92214064</v>
      </c>
      <c r="B1647" t="s">
        <v>1626</v>
      </c>
      <c r="C1647" t="s">
        <v>237</v>
      </c>
      <c r="D1647" s="10">
        <v>198.5</v>
      </c>
      <c r="E1647" s="10">
        <v>212</v>
      </c>
      <c r="F1647" s="11">
        <v>69</v>
      </c>
      <c r="G1647" s="10">
        <v>13432.94</v>
      </c>
      <c r="H1647" s="12">
        <v>-263.55999999999949</v>
      </c>
      <c r="I1647" s="13">
        <f t="shared" si="25"/>
        <v>-1.9620425610476895E-2</v>
      </c>
      <c r="K1647" s="14"/>
    </row>
    <row r="1648" spans="1:11" x14ac:dyDescent="0.3">
      <c r="A1648">
        <v>92214070</v>
      </c>
      <c r="B1648" t="s">
        <v>1627</v>
      </c>
      <c r="C1648" t="s">
        <v>237</v>
      </c>
      <c r="D1648" s="10">
        <v>8</v>
      </c>
      <c r="E1648" s="10">
        <v>8</v>
      </c>
      <c r="F1648" s="11">
        <v>319</v>
      </c>
      <c r="G1648" s="10">
        <v>2552</v>
      </c>
      <c r="H1648" s="12">
        <v>0</v>
      </c>
      <c r="I1648" s="13">
        <f t="shared" si="25"/>
        <v>0</v>
      </c>
      <c r="K1648" s="14"/>
    </row>
    <row r="1649" spans="1:11" x14ac:dyDescent="0.3">
      <c r="A1649">
        <v>92214071</v>
      </c>
      <c r="B1649" t="s">
        <v>1452</v>
      </c>
      <c r="C1649" t="s">
        <v>237</v>
      </c>
      <c r="D1649" s="10">
        <v>37.85793103448276</v>
      </c>
      <c r="E1649" s="10">
        <v>37.189302325581394</v>
      </c>
      <c r="F1649" s="11">
        <v>258</v>
      </c>
      <c r="G1649" s="10">
        <v>9594.84</v>
      </c>
      <c r="H1649" s="12">
        <v>-172.50620689655261</v>
      </c>
      <c r="I1649" s="13">
        <f t="shared" si="25"/>
        <v>-1.7979060296633671E-2</v>
      </c>
      <c r="K1649" s="14"/>
    </row>
    <row r="1650" spans="1:11" x14ac:dyDescent="0.3">
      <c r="A1650">
        <v>92214119</v>
      </c>
      <c r="B1650" t="s">
        <v>1609</v>
      </c>
      <c r="C1650" t="s">
        <v>237</v>
      </c>
      <c r="D1650" s="10">
        <v>8</v>
      </c>
      <c r="E1650" s="10">
        <v>8</v>
      </c>
      <c r="F1650" s="11">
        <v>2697</v>
      </c>
      <c r="G1650" s="10">
        <v>21576</v>
      </c>
      <c r="H1650" s="12">
        <v>0</v>
      </c>
      <c r="I1650" s="13">
        <f t="shared" si="25"/>
        <v>0</v>
      </c>
      <c r="K1650" s="14"/>
    </row>
    <row r="1651" spans="1:11" x14ac:dyDescent="0.3">
      <c r="A1651">
        <v>92214120</v>
      </c>
      <c r="B1651" t="s">
        <v>1628</v>
      </c>
      <c r="C1651" t="s">
        <v>237</v>
      </c>
      <c r="D1651" s="10">
        <v>8</v>
      </c>
      <c r="E1651" s="10">
        <v>10.5</v>
      </c>
      <c r="F1651" s="11">
        <v>383</v>
      </c>
      <c r="G1651" s="10">
        <v>3214</v>
      </c>
      <c r="H1651" s="12">
        <v>150</v>
      </c>
      <c r="I1651" s="13">
        <f t="shared" si="25"/>
        <v>4.667081518357187E-2</v>
      </c>
      <c r="K1651" s="14"/>
    </row>
    <row r="1652" spans="1:11" x14ac:dyDescent="0.3">
      <c r="A1652">
        <v>92214124</v>
      </c>
      <c r="B1652" t="s">
        <v>1629</v>
      </c>
      <c r="C1652" t="s">
        <v>237</v>
      </c>
      <c r="D1652" s="10">
        <v>23.367262569832402</v>
      </c>
      <c r="E1652" s="10">
        <v>23.68045977011494</v>
      </c>
      <c r="F1652" s="11">
        <v>174</v>
      </c>
      <c r="G1652" s="10">
        <v>4120.3999999999996</v>
      </c>
      <c r="H1652" s="12">
        <v>54.496312849161768</v>
      </c>
      <c r="I1652" s="13">
        <f t="shared" si="25"/>
        <v>1.3225976324910634E-2</v>
      </c>
      <c r="K1652" s="14"/>
    </row>
    <row r="1653" spans="1:11" x14ac:dyDescent="0.3">
      <c r="A1653">
        <v>92214127</v>
      </c>
      <c r="B1653" t="s">
        <v>1630</v>
      </c>
      <c r="C1653" t="s">
        <v>237</v>
      </c>
      <c r="D1653" s="10">
        <v>37.144999999999996</v>
      </c>
      <c r="E1653" s="10">
        <v>45.847999999999999</v>
      </c>
      <c r="F1653" s="11">
        <v>5</v>
      </c>
      <c r="G1653" s="10">
        <v>229.24</v>
      </c>
      <c r="H1653" s="12">
        <v>43.515000000000043</v>
      </c>
      <c r="I1653" s="13">
        <f t="shared" si="25"/>
        <v>0.18982289303786443</v>
      </c>
      <c r="K1653" s="14"/>
    </row>
    <row r="1654" spans="1:11" x14ac:dyDescent="0.3">
      <c r="A1654">
        <v>92214130</v>
      </c>
      <c r="B1654" t="s">
        <v>1631</v>
      </c>
      <c r="C1654" t="s">
        <v>237</v>
      </c>
      <c r="D1654" s="10">
        <v>131.38857142857142</v>
      </c>
      <c r="E1654" s="10">
        <v>133</v>
      </c>
      <c r="F1654" s="11">
        <v>61</v>
      </c>
      <c r="G1654" s="10">
        <v>7856.0599999999995</v>
      </c>
      <c r="H1654" s="12">
        <v>-158.64285714285779</v>
      </c>
      <c r="I1654" s="13">
        <f t="shared" si="25"/>
        <v>-2.0193692148845324E-2</v>
      </c>
      <c r="K1654" s="14"/>
    </row>
    <row r="1655" spans="1:11" x14ac:dyDescent="0.3">
      <c r="A1655">
        <v>92214131</v>
      </c>
      <c r="B1655" t="s">
        <v>1632</v>
      </c>
      <c r="C1655" t="s">
        <v>237</v>
      </c>
      <c r="D1655" s="10">
        <v>19.101428571428571</v>
      </c>
      <c r="E1655" s="10">
        <v>23</v>
      </c>
      <c r="F1655" s="11">
        <v>279</v>
      </c>
      <c r="G1655" s="10">
        <v>5831.73</v>
      </c>
      <c r="H1655" s="12">
        <v>502.43142857142902</v>
      </c>
      <c r="I1655" s="13">
        <f t="shared" si="25"/>
        <v>8.6154782298122345E-2</v>
      </c>
      <c r="K1655" s="14"/>
    </row>
    <row r="1656" spans="1:11" x14ac:dyDescent="0.3">
      <c r="A1656">
        <v>92214137</v>
      </c>
      <c r="B1656" t="s">
        <v>1633</v>
      </c>
      <c r="C1656" t="s">
        <v>237</v>
      </c>
      <c r="D1656" s="10">
        <v>8</v>
      </c>
      <c r="E1656" s="10">
        <v>8</v>
      </c>
      <c r="F1656" s="11">
        <v>244</v>
      </c>
      <c r="G1656" s="10">
        <v>1952</v>
      </c>
      <c r="H1656" s="12">
        <v>0</v>
      </c>
      <c r="I1656" s="13">
        <f t="shared" si="25"/>
        <v>0</v>
      </c>
      <c r="K1656" s="14"/>
    </row>
    <row r="1657" spans="1:11" x14ac:dyDescent="0.3">
      <c r="A1657">
        <v>92214143</v>
      </c>
      <c r="B1657" t="s">
        <v>1634</v>
      </c>
      <c r="C1657" t="s">
        <v>237</v>
      </c>
      <c r="D1657" s="10">
        <v>8</v>
      </c>
      <c r="E1657" s="10">
        <v>8</v>
      </c>
      <c r="F1657" s="11">
        <v>1168</v>
      </c>
      <c r="G1657" s="10">
        <v>9344</v>
      </c>
      <c r="H1657" s="12">
        <v>0</v>
      </c>
      <c r="I1657" s="13">
        <f t="shared" si="25"/>
        <v>0</v>
      </c>
      <c r="K1657" s="14"/>
    </row>
    <row r="1658" spans="1:11" x14ac:dyDescent="0.3">
      <c r="A1658">
        <v>92214144</v>
      </c>
      <c r="B1658" t="s">
        <v>1107</v>
      </c>
      <c r="C1658" t="s">
        <v>1041</v>
      </c>
      <c r="D1658" s="10">
        <v>25</v>
      </c>
      <c r="E1658" s="10">
        <v>25</v>
      </c>
      <c r="F1658" s="11">
        <v>16571</v>
      </c>
      <c r="G1658" s="10">
        <v>414275</v>
      </c>
      <c r="H1658" s="12">
        <v>0</v>
      </c>
      <c r="I1658" s="13">
        <f t="shared" si="25"/>
        <v>0</v>
      </c>
      <c r="K1658" s="14"/>
    </row>
    <row r="1659" spans="1:11" x14ac:dyDescent="0.3">
      <c r="A1659">
        <v>92214145</v>
      </c>
      <c r="B1659" t="s">
        <v>1635</v>
      </c>
      <c r="C1659" t="s">
        <v>237</v>
      </c>
      <c r="D1659" s="10">
        <v>8</v>
      </c>
      <c r="E1659" s="10">
        <v>8</v>
      </c>
      <c r="F1659" s="11">
        <v>434</v>
      </c>
      <c r="G1659" s="10">
        <v>3472</v>
      </c>
      <c r="H1659" s="12">
        <v>0</v>
      </c>
      <c r="I1659" s="13">
        <f t="shared" si="25"/>
        <v>0</v>
      </c>
      <c r="K1659" s="14"/>
    </row>
    <row r="1660" spans="1:11" x14ac:dyDescent="0.3">
      <c r="A1660">
        <v>92214150</v>
      </c>
      <c r="B1660" t="s">
        <v>1636</v>
      </c>
      <c r="C1660" t="s">
        <v>237</v>
      </c>
      <c r="D1660" s="10">
        <v>25</v>
      </c>
      <c r="E1660" s="10">
        <v>25</v>
      </c>
      <c r="F1660" s="11">
        <v>41</v>
      </c>
      <c r="G1660" s="10">
        <v>1025</v>
      </c>
      <c r="H1660" s="12">
        <v>0</v>
      </c>
      <c r="I1660" s="13">
        <f t="shared" si="25"/>
        <v>0</v>
      </c>
      <c r="K1660" s="14"/>
    </row>
    <row r="1661" spans="1:11" x14ac:dyDescent="0.3">
      <c r="A1661">
        <v>92214175</v>
      </c>
      <c r="B1661" t="s">
        <v>1637</v>
      </c>
      <c r="C1661" t="s">
        <v>1638</v>
      </c>
      <c r="D1661" s="10">
        <v>157.8430028328612</v>
      </c>
      <c r="E1661" s="10">
        <v>169.23024390243901</v>
      </c>
      <c r="F1661" s="11">
        <v>246</v>
      </c>
      <c r="G1661" s="10">
        <v>41630.639999999999</v>
      </c>
      <c r="H1661" s="12">
        <v>2801.2613031161454</v>
      </c>
      <c r="I1661" s="13">
        <f t="shared" si="25"/>
        <v>6.728845156154567E-2</v>
      </c>
      <c r="K1661" s="14"/>
    </row>
    <row r="1662" spans="1:11" x14ac:dyDescent="0.3">
      <c r="A1662">
        <v>92214184</v>
      </c>
      <c r="B1662" t="s">
        <v>1639</v>
      </c>
      <c r="C1662" t="s">
        <v>237</v>
      </c>
      <c r="D1662" s="10">
        <v>8</v>
      </c>
      <c r="E1662" s="10">
        <v>8</v>
      </c>
      <c r="F1662" s="11">
        <v>61</v>
      </c>
      <c r="G1662" s="10">
        <v>488</v>
      </c>
      <c r="H1662" s="12">
        <v>0</v>
      </c>
      <c r="I1662" s="13">
        <f t="shared" si="25"/>
        <v>0</v>
      </c>
      <c r="K1662" s="14"/>
    </row>
    <row r="1663" spans="1:11" x14ac:dyDescent="0.3">
      <c r="A1663">
        <v>92214187</v>
      </c>
      <c r="B1663" t="s">
        <v>1640</v>
      </c>
      <c r="C1663" t="s">
        <v>237</v>
      </c>
      <c r="D1663" s="10">
        <v>250.5</v>
      </c>
      <c r="E1663" s="10">
        <v>250.34210526315789</v>
      </c>
      <c r="F1663" s="11">
        <v>19</v>
      </c>
      <c r="G1663" s="10">
        <v>4756.5</v>
      </c>
      <c r="H1663" s="12">
        <v>-3</v>
      </c>
      <c r="I1663" s="13">
        <f t="shared" si="25"/>
        <v>-6.3071586250394197E-4</v>
      </c>
      <c r="K1663" s="14"/>
    </row>
    <row r="1664" spans="1:11" x14ac:dyDescent="0.3">
      <c r="A1664">
        <v>92214189</v>
      </c>
      <c r="B1664" t="s">
        <v>1641</v>
      </c>
      <c r="C1664" t="s">
        <v>237</v>
      </c>
      <c r="D1664" s="10">
        <v>0</v>
      </c>
      <c r="E1664" s="10">
        <v>8</v>
      </c>
      <c r="F1664" s="11">
        <v>149</v>
      </c>
      <c r="G1664" s="10">
        <v>1192</v>
      </c>
      <c r="H1664" s="12">
        <v>1192</v>
      </c>
      <c r="I1664" s="13">
        <f t="shared" si="25"/>
        <v>1</v>
      </c>
      <c r="K1664" s="14"/>
    </row>
    <row r="1665" spans="1:11" x14ac:dyDescent="0.3">
      <c r="A1665">
        <v>92214199</v>
      </c>
      <c r="B1665" t="s">
        <v>1642</v>
      </c>
      <c r="C1665" t="s">
        <v>237</v>
      </c>
      <c r="D1665" s="10">
        <v>28</v>
      </c>
      <c r="E1665" s="10">
        <v>28.108527131782946</v>
      </c>
      <c r="F1665" s="11">
        <v>258</v>
      </c>
      <c r="G1665" s="10">
        <v>7252</v>
      </c>
      <c r="H1665" s="12">
        <v>28</v>
      </c>
      <c r="I1665" s="13">
        <f t="shared" si="25"/>
        <v>3.8610038610038611E-3</v>
      </c>
      <c r="K1665" s="14"/>
    </row>
    <row r="1666" spans="1:11" x14ac:dyDescent="0.3">
      <c r="A1666">
        <v>92214200</v>
      </c>
      <c r="B1666" t="s">
        <v>1643</v>
      </c>
      <c r="C1666" t="s">
        <v>237</v>
      </c>
      <c r="D1666" s="10">
        <v>0</v>
      </c>
      <c r="E1666" s="10">
        <v>513</v>
      </c>
      <c r="F1666" s="11">
        <v>30</v>
      </c>
      <c r="G1666" s="10">
        <v>14820</v>
      </c>
      <c r="H1666" s="12">
        <v>14820</v>
      </c>
      <c r="I1666" s="13">
        <f t="shared" si="25"/>
        <v>1</v>
      </c>
      <c r="K1666" s="14"/>
    </row>
    <row r="1667" spans="1:11" x14ac:dyDescent="0.3">
      <c r="A1667">
        <v>92214221</v>
      </c>
      <c r="B1667" t="s">
        <v>1644</v>
      </c>
      <c r="C1667" t="s">
        <v>237</v>
      </c>
      <c r="D1667" s="10">
        <v>8</v>
      </c>
      <c r="E1667" s="10">
        <v>8</v>
      </c>
      <c r="F1667" s="11">
        <v>410</v>
      </c>
      <c r="G1667" s="10">
        <v>3280</v>
      </c>
      <c r="H1667" s="12">
        <v>0</v>
      </c>
      <c r="I1667" s="13">
        <f t="shared" ref="I1667:I1730" si="26">+IFERROR(H1667/G1667,0)</f>
        <v>0</v>
      </c>
      <c r="K1667" s="14"/>
    </row>
    <row r="1668" spans="1:11" x14ac:dyDescent="0.3">
      <c r="A1668">
        <v>92214240</v>
      </c>
      <c r="B1668" t="s">
        <v>1645</v>
      </c>
      <c r="C1668" t="s">
        <v>237</v>
      </c>
      <c r="D1668" s="10">
        <v>25</v>
      </c>
      <c r="E1668" s="10">
        <v>25</v>
      </c>
      <c r="F1668" s="11">
        <v>44</v>
      </c>
      <c r="G1668" s="10">
        <v>1100</v>
      </c>
      <c r="H1668" s="12">
        <v>0</v>
      </c>
      <c r="I1668" s="13">
        <f t="shared" si="26"/>
        <v>0</v>
      </c>
      <c r="K1668" s="14"/>
    </row>
    <row r="1669" spans="1:11" x14ac:dyDescent="0.3">
      <c r="A1669">
        <v>92214251</v>
      </c>
      <c r="B1669" t="s">
        <v>1646</v>
      </c>
      <c r="C1669" t="s">
        <v>237</v>
      </c>
      <c r="D1669" s="10">
        <v>8.1961739130434772</v>
      </c>
      <c r="E1669" s="10">
        <v>8</v>
      </c>
      <c r="F1669" s="11">
        <v>22</v>
      </c>
      <c r="G1669" s="10">
        <v>176</v>
      </c>
      <c r="H1669" s="12">
        <v>-4.3158260869564913</v>
      </c>
      <c r="I1669" s="13">
        <f t="shared" si="26"/>
        <v>-2.4521739130434608E-2</v>
      </c>
      <c r="K1669" s="14"/>
    </row>
    <row r="1670" spans="1:11" x14ac:dyDescent="0.3">
      <c r="A1670">
        <v>92214273</v>
      </c>
      <c r="B1670" t="s">
        <v>1647</v>
      </c>
      <c r="C1670" t="s">
        <v>237</v>
      </c>
      <c r="D1670" s="10">
        <v>606.58760869565219</v>
      </c>
      <c r="E1670" s="10">
        <v>616.77264784946237</v>
      </c>
      <c r="F1670" s="11">
        <v>744</v>
      </c>
      <c r="G1670" s="10">
        <v>458878.85</v>
      </c>
      <c r="H1670" s="12">
        <v>7577.6691304347478</v>
      </c>
      <c r="I1670" s="13">
        <f t="shared" si="26"/>
        <v>1.6513441686045779E-2</v>
      </c>
      <c r="K1670" s="14"/>
    </row>
    <row r="1671" spans="1:11" x14ac:dyDescent="0.3">
      <c r="A1671">
        <v>92214274</v>
      </c>
      <c r="B1671" t="s">
        <v>1636</v>
      </c>
      <c r="C1671" t="s">
        <v>237</v>
      </c>
      <c r="D1671" s="10">
        <v>25</v>
      </c>
      <c r="E1671" s="10">
        <v>25</v>
      </c>
      <c r="F1671" s="11">
        <v>3</v>
      </c>
      <c r="G1671" s="10">
        <v>75</v>
      </c>
      <c r="H1671" s="12">
        <v>0</v>
      </c>
      <c r="I1671" s="13">
        <f t="shared" si="26"/>
        <v>0</v>
      </c>
      <c r="K1671" s="14"/>
    </row>
    <row r="1672" spans="1:11" x14ac:dyDescent="0.3">
      <c r="A1672">
        <v>92214283</v>
      </c>
      <c r="B1672" t="s">
        <v>1648</v>
      </c>
      <c r="C1672" t="s">
        <v>237</v>
      </c>
      <c r="D1672" s="10">
        <v>13.9352</v>
      </c>
      <c r="E1672" s="10">
        <v>13.693569482288828</v>
      </c>
      <c r="F1672" s="11">
        <v>367</v>
      </c>
      <c r="G1672" s="10">
        <v>5025.54</v>
      </c>
      <c r="H1672" s="12">
        <v>-88.678399999999783</v>
      </c>
      <c r="I1672" s="13">
        <f t="shared" si="26"/>
        <v>-1.764554654823159E-2</v>
      </c>
      <c r="K1672" s="14"/>
    </row>
    <row r="1673" spans="1:11" x14ac:dyDescent="0.3">
      <c r="A1673">
        <v>92214289</v>
      </c>
      <c r="B1673" t="s">
        <v>1649</v>
      </c>
      <c r="C1673" t="s">
        <v>237</v>
      </c>
      <c r="D1673" s="10">
        <v>83.151111111111106</v>
      </c>
      <c r="E1673" s="10">
        <v>92</v>
      </c>
      <c r="F1673" s="11">
        <v>269</v>
      </c>
      <c r="G1673" s="10">
        <v>23818.870000000003</v>
      </c>
      <c r="H1673" s="12">
        <v>1451.2211111111137</v>
      </c>
      <c r="I1673" s="13">
        <f t="shared" si="26"/>
        <v>6.0927370236754035E-2</v>
      </c>
      <c r="K1673" s="14"/>
    </row>
    <row r="1674" spans="1:11" x14ac:dyDescent="0.3">
      <c r="A1674">
        <v>92214310</v>
      </c>
      <c r="B1674" t="s">
        <v>1650</v>
      </c>
      <c r="C1674" t="s">
        <v>237</v>
      </c>
      <c r="D1674" s="10">
        <v>11.580992028343667</v>
      </c>
      <c r="E1674" s="10">
        <v>11.518765957446808</v>
      </c>
      <c r="F1674" s="11">
        <v>470</v>
      </c>
      <c r="G1674" s="10">
        <v>5413.82</v>
      </c>
      <c r="H1674" s="12">
        <v>-29.246253321523909</v>
      </c>
      <c r="I1674" s="13">
        <f t="shared" si="26"/>
        <v>-5.4021473417150759E-3</v>
      </c>
      <c r="K1674" s="14"/>
    </row>
    <row r="1675" spans="1:11" x14ac:dyDescent="0.3">
      <c r="A1675">
        <v>92214313</v>
      </c>
      <c r="B1675" t="s">
        <v>1651</v>
      </c>
      <c r="C1675" t="s">
        <v>237</v>
      </c>
      <c r="D1675" s="10">
        <v>0</v>
      </c>
      <c r="E1675" s="10">
        <v>49.197000000000003</v>
      </c>
      <c r="F1675" s="11">
        <v>20</v>
      </c>
      <c r="G1675" s="10">
        <v>983.94</v>
      </c>
      <c r="H1675" s="12">
        <v>983.94</v>
      </c>
      <c r="I1675" s="13">
        <f t="shared" si="26"/>
        <v>1</v>
      </c>
      <c r="K1675" s="14"/>
    </row>
    <row r="1676" spans="1:11" x14ac:dyDescent="0.3">
      <c r="A1676">
        <v>92214329</v>
      </c>
      <c r="B1676" t="s">
        <v>1652</v>
      </c>
      <c r="C1676" t="s">
        <v>237</v>
      </c>
      <c r="D1676" s="10">
        <v>13.94705128205128</v>
      </c>
      <c r="E1676" s="10">
        <v>19</v>
      </c>
      <c r="F1676" s="11">
        <v>86</v>
      </c>
      <c r="G1676" s="10">
        <v>1199.6799999999998</v>
      </c>
      <c r="H1676" s="12">
        <v>0.23358974358984597</v>
      </c>
      <c r="I1676" s="13">
        <f t="shared" si="26"/>
        <v>1.9471004233616131E-4</v>
      </c>
      <c r="K1676" s="14"/>
    </row>
    <row r="1677" spans="1:11" x14ac:dyDescent="0.3">
      <c r="A1677">
        <v>92214331</v>
      </c>
      <c r="B1677" t="s">
        <v>1653</v>
      </c>
      <c r="C1677" t="s">
        <v>237</v>
      </c>
      <c r="D1677" s="10">
        <v>0</v>
      </c>
      <c r="E1677" s="10">
        <v>52.3</v>
      </c>
      <c r="F1677" s="11">
        <v>25</v>
      </c>
      <c r="G1677" s="10">
        <v>1307.5</v>
      </c>
      <c r="H1677" s="12">
        <v>1307.5</v>
      </c>
      <c r="I1677" s="13">
        <f t="shared" si="26"/>
        <v>1</v>
      </c>
      <c r="K1677" s="14"/>
    </row>
    <row r="1678" spans="1:11" x14ac:dyDescent="0.3">
      <c r="A1678">
        <v>92214338</v>
      </c>
      <c r="B1678" t="s">
        <v>1654</v>
      </c>
      <c r="C1678" t="s">
        <v>237</v>
      </c>
      <c r="D1678" s="10">
        <v>8</v>
      </c>
      <c r="E1678" s="10">
        <v>8</v>
      </c>
      <c r="F1678" s="11">
        <v>65</v>
      </c>
      <c r="G1678" s="10">
        <v>520</v>
      </c>
      <c r="H1678" s="12">
        <v>0</v>
      </c>
      <c r="I1678" s="13">
        <f t="shared" si="26"/>
        <v>0</v>
      </c>
      <c r="K1678" s="14"/>
    </row>
    <row r="1679" spans="1:11" x14ac:dyDescent="0.3">
      <c r="A1679">
        <v>92214341</v>
      </c>
      <c r="B1679" t="s">
        <v>1107</v>
      </c>
      <c r="C1679" t="s">
        <v>1041</v>
      </c>
      <c r="D1679" s="10">
        <v>25</v>
      </c>
      <c r="E1679" s="10">
        <v>25</v>
      </c>
      <c r="F1679" s="11">
        <v>13471</v>
      </c>
      <c r="G1679" s="10">
        <v>336775</v>
      </c>
      <c r="H1679" s="12">
        <v>0</v>
      </c>
      <c r="I1679" s="13">
        <f t="shared" si="26"/>
        <v>0</v>
      </c>
      <c r="K1679" s="14"/>
    </row>
    <row r="1680" spans="1:11" x14ac:dyDescent="0.3">
      <c r="A1680">
        <v>92214361</v>
      </c>
      <c r="B1680" t="s">
        <v>1655</v>
      </c>
      <c r="C1680" t="s">
        <v>237</v>
      </c>
      <c r="D1680" s="10">
        <v>30.354747474747473</v>
      </c>
      <c r="E1680" s="10">
        <v>30</v>
      </c>
      <c r="F1680" s="11">
        <v>65</v>
      </c>
      <c r="G1680" s="10">
        <v>1950</v>
      </c>
      <c r="H1680" s="12">
        <v>-23.05858585858573</v>
      </c>
      <c r="I1680" s="13">
        <f t="shared" si="26"/>
        <v>-1.1824915824915759E-2</v>
      </c>
      <c r="K1680" s="14"/>
    </row>
    <row r="1681" spans="1:11" x14ac:dyDescent="0.3">
      <c r="A1681">
        <v>92214363</v>
      </c>
      <c r="B1681" t="s">
        <v>1656</v>
      </c>
      <c r="C1681" t="s">
        <v>237</v>
      </c>
      <c r="D1681" s="10">
        <v>14.239893617021275</v>
      </c>
      <c r="E1681" s="10">
        <v>14.534620689655172</v>
      </c>
      <c r="F1681" s="11">
        <v>1015</v>
      </c>
      <c r="G1681" s="10">
        <v>14752.64</v>
      </c>
      <c r="H1681" s="12">
        <v>299.14797872340569</v>
      </c>
      <c r="I1681" s="13">
        <f t="shared" si="26"/>
        <v>2.0277589551660292E-2</v>
      </c>
      <c r="K1681" s="14"/>
    </row>
    <row r="1682" spans="1:11" x14ac:dyDescent="0.3">
      <c r="A1682">
        <v>92214367</v>
      </c>
      <c r="B1682" t="s">
        <v>1657</v>
      </c>
      <c r="C1682" t="s">
        <v>237</v>
      </c>
      <c r="D1682" s="10">
        <v>8</v>
      </c>
      <c r="E1682" s="10">
        <v>8</v>
      </c>
      <c r="F1682" s="11">
        <v>104</v>
      </c>
      <c r="G1682" s="10">
        <v>832</v>
      </c>
      <c r="H1682" s="12">
        <v>0</v>
      </c>
      <c r="I1682" s="13">
        <f t="shared" si="26"/>
        <v>0</v>
      </c>
      <c r="K1682" s="14"/>
    </row>
    <row r="1683" spans="1:11" x14ac:dyDescent="0.3">
      <c r="A1683">
        <v>92214376</v>
      </c>
      <c r="B1683" t="s">
        <v>1636</v>
      </c>
      <c r="C1683" t="s">
        <v>237</v>
      </c>
      <c r="D1683" s="10">
        <v>25</v>
      </c>
      <c r="E1683" s="10">
        <v>25</v>
      </c>
      <c r="F1683" s="11">
        <v>7</v>
      </c>
      <c r="G1683" s="10">
        <v>175</v>
      </c>
      <c r="H1683" s="12">
        <v>0</v>
      </c>
      <c r="I1683" s="13">
        <f t="shared" si="26"/>
        <v>0</v>
      </c>
      <c r="K1683" s="14"/>
    </row>
    <row r="1684" spans="1:11" x14ac:dyDescent="0.3">
      <c r="A1684">
        <v>92214381</v>
      </c>
      <c r="B1684" t="s">
        <v>1658</v>
      </c>
      <c r="C1684" t="s">
        <v>237</v>
      </c>
      <c r="D1684" s="10">
        <v>8</v>
      </c>
      <c r="E1684" s="10">
        <v>8</v>
      </c>
      <c r="F1684" s="11">
        <v>61</v>
      </c>
      <c r="G1684" s="10">
        <v>488</v>
      </c>
      <c r="H1684" s="12">
        <v>0</v>
      </c>
      <c r="I1684" s="13">
        <f t="shared" si="26"/>
        <v>0</v>
      </c>
      <c r="K1684" s="14"/>
    </row>
    <row r="1685" spans="1:11" x14ac:dyDescent="0.3">
      <c r="A1685">
        <v>92214383</v>
      </c>
      <c r="B1685" t="s">
        <v>1659</v>
      </c>
      <c r="C1685" t="s">
        <v>237</v>
      </c>
      <c r="D1685" s="10">
        <v>8</v>
      </c>
      <c r="E1685" s="10">
        <v>8</v>
      </c>
      <c r="F1685" s="11">
        <v>247</v>
      </c>
      <c r="G1685" s="10">
        <v>1976</v>
      </c>
      <c r="H1685" s="12">
        <v>0</v>
      </c>
      <c r="I1685" s="13">
        <f t="shared" si="26"/>
        <v>0</v>
      </c>
      <c r="K1685" s="14"/>
    </row>
    <row r="1686" spans="1:11" x14ac:dyDescent="0.3">
      <c r="A1686">
        <v>92214384</v>
      </c>
      <c r="B1686" t="s">
        <v>1660</v>
      </c>
      <c r="C1686" t="s">
        <v>237</v>
      </c>
      <c r="D1686" s="10">
        <v>8</v>
      </c>
      <c r="E1686" s="10">
        <v>8</v>
      </c>
      <c r="F1686" s="11">
        <v>238</v>
      </c>
      <c r="G1686" s="10">
        <v>1904</v>
      </c>
      <c r="H1686" s="12">
        <v>0</v>
      </c>
      <c r="I1686" s="13">
        <f t="shared" si="26"/>
        <v>0</v>
      </c>
      <c r="K1686" s="14"/>
    </row>
    <row r="1687" spans="1:11" x14ac:dyDescent="0.3">
      <c r="A1687">
        <v>92214391</v>
      </c>
      <c r="B1687" t="s">
        <v>1661</v>
      </c>
      <c r="C1687" t="s">
        <v>237</v>
      </c>
      <c r="D1687" s="10">
        <v>162.125</v>
      </c>
      <c r="E1687" s="10">
        <v>187.5</v>
      </c>
      <c r="F1687" s="11">
        <v>4</v>
      </c>
      <c r="G1687" s="10">
        <v>650</v>
      </c>
      <c r="H1687" s="12">
        <v>1.5</v>
      </c>
      <c r="I1687" s="13">
        <f t="shared" si="26"/>
        <v>2.3076923076923079E-3</v>
      </c>
      <c r="K1687" s="14"/>
    </row>
    <row r="1688" spans="1:11" x14ac:dyDescent="0.3">
      <c r="A1688">
        <v>92214398</v>
      </c>
      <c r="B1688" t="s">
        <v>1662</v>
      </c>
      <c r="C1688" t="s">
        <v>237</v>
      </c>
      <c r="D1688" s="10">
        <v>0</v>
      </c>
      <c r="E1688" s="10">
        <v>15.645228215767634</v>
      </c>
      <c r="F1688" s="11">
        <v>241</v>
      </c>
      <c r="G1688" s="10">
        <v>3770.5</v>
      </c>
      <c r="H1688" s="12">
        <v>3770.5</v>
      </c>
      <c r="I1688" s="13">
        <f t="shared" si="26"/>
        <v>1</v>
      </c>
      <c r="K1688" s="14"/>
    </row>
    <row r="1689" spans="1:11" x14ac:dyDescent="0.3">
      <c r="A1689">
        <v>92214404</v>
      </c>
      <c r="B1689" t="s">
        <v>1663</v>
      </c>
      <c r="C1689" t="s">
        <v>237</v>
      </c>
      <c r="D1689" s="10">
        <v>240.20588235294119</v>
      </c>
      <c r="E1689" s="10">
        <v>210.04833333333332</v>
      </c>
      <c r="F1689" s="11">
        <v>18</v>
      </c>
      <c r="G1689" s="10">
        <v>3780.87</v>
      </c>
      <c r="H1689" s="12">
        <v>-542.83588235294155</v>
      </c>
      <c r="I1689" s="13">
        <f t="shared" si="26"/>
        <v>-0.14357433139804901</v>
      </c>
      <c r="K1689" s="14"/>
    </row>
    <row r="1690" spans="1:11" x14ac:dyDescent="0.3">
      <c r="A1690" s="15">
        <v>92214407</v>
      </c>
      <c r="B1690" s="15" t="s">
        <v>1256</v>
      </c>
      <c r="C1690" s="15" t="s">
        <v>237</v>
      </c>
      <c r="D1690" s="10">
        <v>61.033333333333331</v>
      </c>
      <c r="E1690" s="10">
        <v>63</v>
      </c>
      <c r="F1690" s="11">
        <v>2</v>
      </c>
      <c r="G1690" s="10">
        <v>115</v>
      </c>
      <c r="H1690" s="12">
        <v>-7.0666666666666629</v>
      </c>
      <c r="I1690" s="13">
        <f t="shared" si="26"/>
        <v>-6.1449275362318805E-2</v>
      </c>
      <c r="J1690" s="15"/>
      <c r="K1690" s="14"/>
    </row>
    <row r="1691" spans="1:11" x14ac:dyDescent="0.3">
      <c r="A1691">
        <v>92214417</v>
      </c>
      <c r="B1691" t="s">
        <v>1664</v>
      </c>
      <c r="C1691" t="s">
        <v>237</v>
      </c>
      <c r="D1691" s="10">
        <v>8</v>
      </c>
      <c r="E1691" s="10">
        <v>8</v>
      </c>
      <c r="F1691" s="11">
        <v>3042</v>
      </c>
      <c r="G1691" s="10">
        <v>24336</v>
      </c>
      <c r="H1691" s="12">
        <v>0</v>
      </c>
      <c r="I1691" s="13">
        <f t="shared" si="26"/>
        <v>0</v>
      </c>
      <c r="K1691" s="14"/>
    </row>
    <row r="1692" spans="1:11" x14ac:dyDescent="0.3">
      <c r="A1692">
        <v>92214429</v>
      </c>
      <c r="B1692" t="s">
        <v>1609</v>
      </c>
      <c r="C1692" t="s">
        <v>237</v>
      </c>
      <c r="D1692" s="10">
        <v>0</v>
      </c>
      <c r="E1692" s="10">
        <v>8</v>
      </c>
      <c r="F1692" s="11">
        <v>4854</v>
      </c>
      <c r="G1692" s="10">
        <v>38832</v>
      </c>
      <c r="H1692" s="12">
        <v>38832</v>
      </c>
      <c r="I1692" s="13">
        <f t="shared" si="26"/>
        <v>1</v>
      </c>
      <c r="K1692" s="14"/>
    </row>
    <row r="1693" spans="1:11" x14ac:dyDescent="0.3">
      <c r="A1693">
        <v>92214437</v>
      </c>
      <c r="B1693" t="s">
        <v>1665</v>
      </c>
      <c r="C1693" t="s">
        <v>237</v>
      </c>
      <c r="D1693" s="10">
        <v>8.4849999999999994</v>
      </c>
      <c r="E1693" s="10">
        <v>8.4485714285714302</v>
      </c>
      <c r="F1693" s="11">
        <v>21</v>
      </c>
      <c r="G1693" s="10">
        <v>177.42000000000002</v>
      </c>
      <c r="H1693" s="12">
        <v>-0.76499999999995794</v>
      </c>
      <c r="I1693" s="13">
        <f t="shared" si="26"/>
        <v>-4.3118025025361169E-3</v>
      </c>
      <c r="K1693" s="14"/>
    </row>
    <row r="1694" spans="1:11" x14ac:dyDescent="0.3">
      <c r="A1694">
        <v>92214444</v>
      </c>
      <c r="B1694" t="s">
        <v>1666</v>
      </c>
      <c r="C1694" t="s">
        <v>237</v>
      </c>
      <c r="D1694" s="10">
        <v>11.470447761194029</v>
      </c>
      <c r="E1694" s="10">
        <v>12.5</v>
      </c>
      <c r="F1694" s="11">
        <v>129</v>
      </c>
      <c r="G1694" s="10">
        <v>1493.36</v>
      </c>
      <c r="H1694" s="12">
        <v>13.67223880597021</v>
      </c>
      <c r="I1694" s="13">
        <f t="shared" si="26"/>
        <v>9.1553535691127463E-3</v>
      </c>
      <c r="K1694" s="14"/>
    </row>
    <row r="1695" spans="1:11" x14ac:dyDescent="0.3">
      <c r="A1695">
        <v>92214447</v>
      </c>
      <c r="B1695" t="s">
        <v>1667</v>
      </c>
      <c r="C1695" t="s">
        <v>237</v>
      </c>
      <c r="D1695" s="10">
        <v>25.765178571428571</v>
      </c>
      <c r="E1695" s="10">
        <v>25.311047561709813</v>
      </c>
      <c r="F1695" s="11">
        <v>1661</v>
      </c>
      <c r="G1695" s="10">
        <v>42041.65</v>
      </c>
      <c r="H1695" s="12">
        <v>-754.31160714285215</v>
      </c>
      <c r="I1695" s="13">
        <f t="shared" si="26"/>
        <v>-1.7942007679119448E-2</v>
      </c>
      <c r="K1695" s="14"/>
    </row>
    <row r="1696" spans="1:11" x14ac:dyDescent="0.3">
      <c r="A1696">
        <v>92214480</v>
      </c>
      <c r="B1696" t="s">
        <v>1668</v>
      </c>
      <c r="C1696" t="s">
        <v>237</v>
      </c>
      <c r="D1696" s="10">
        <v>0</v>
      </c>
      <c r="E1696" s="10">
        <v>8</v>
      </c>
      <c r="F1696" s="11">
        <v>251</v>
      </c>
      <c r="G1696" s="10">
        <v>2008</v>
      </c>
      <c r="H1696" s="12">
        <v>2008</v>
      </c>
      <c r="I1696" s="13">
        <f t="shared" si="26"/>
        <v>1</v>
      </c>
      <c r="K1696" s="14"/>
    </row>
    <row r="1697" spans="1:11" x14ac:dyDescent="0.3">
      <c r="A1697">
        <v>92214484</v>
      </c>
      <c r="B1697" t="s">
        <v>1669</v>
      </c>
      <c r="C1697" t="s">
        <v>237</v>
      </c>
      <c r="D1697" s="10">
        <v>8</v>
      </c>
      <c r="E1697" s="10">
        <v>8</v>
      </c>
      <c r="F1697" s="11">
        <v>10</v>
      </c>
      <c r="G1697" s="10">
        <v>80</v>
      </c>
      <c r="H1697" s="12">
        <v>0</v>
      </c>
      <c r="I1697" s="13">
        <f t="shared" si="26"/>
        <v>0</v>
      </c>
      <c r="K1697" s="14"/>
    </row>
    <row r="1698" spans="1:11" x14ac:dyDescent="0.3">
      <c r="A1698">
        <v>92214491</v>
      </c>
      <c r="B1698" t="s">
        <v>1670</v>
      </c>
      <c r="C1698" t="s">
        <v>237</v>
      </c>
      <c r="D1698" s="10">
        <v>8</v>
      </c>
      <c r="E1698" s="10">
        <v>8</v>
      </c>
      <c r="F1698" s="11">
        <v>7511</v>
      </c>
      <c r="G1698" s="10">
        <v>60088</v>
      </c>
      <c r="H1698" s="12">
        <v>0</v>
      </c>
      <c r="I1698" s="13">
        <f t="shared" si="26"/>
        <v>0</v>
      </c>
      <c r="K1698" s="14"/>
    </row>
    <row r="1699" spans="1:11" x14ac:dyDescent="0.3">
      <c r="A1699">
        <v>92214499</v>
      </c>
      <c r="B1699" t="s">
        <v>1671</v>
      </c>
      <c r="C1699" t="s">
        <v>237</v>
      </c>
      <c r="D1699" s="10">
        <v>8.2521865889212833</v>
      </c>
      <c r="E1699" s="10">
        <v>8</v>
      </c>
      <c r="F1699" s="11">
        <v>741</v>
      </c>
      <c r="G1699" s="10">
        <v>5928</v>
      </c>
      <c r="H1699" s="12">
        <v>-186.87026239067109</v>
      </c>
      <c r="I1699" s="13">
        <f t="shared" si="26"/>
        <v>-3.1523323615160442E-2</v>
      </c>
      <c r="K1699" s="14"/>
    </row>
    <row r="1700" spans="1:11" x14ac:dyDescent="0.3">
      <c r="A1700">
        <v>92214504</v>
      </c>
      <c r="B1700" t="s">
        <v>1668</v>
      </c>
      <c r="C1700" t="s">
        <v>237</v>
      </c>
      <c r="D1700" s="10">
        <v>8</v>
      </c>
      <c r="E1700" s="10">
        <v>8</v>
      </c>
      <c r="F1700" s="11">
        <v>3677</v>
      </c>
      <c r="G1700" s="10">
        <v>29416</v>
      </c>
      <c r="H1700" s="12">
        <v>0</v>
      </c>
      <c r="I1700" s="13">
        <f t="shared" si="26"/>
        <v>0</v>
      </c>
      <c r="K1700" s="14"/>
    </row>
    <row r="1701" spans="1:11" x14ac:dyDescent="0.3">
      <c r="A1701">
        <v>92214513</v>
      </c>
      <c r="B1701" t="s">
        <v>1672</v>
      </c>
      <c r="C1701" t="s">
        <v>237</v>
      </c>
      <c r="D1701" s="10">
        <v>8</v>
      </c>
      <c r="E1701" s="10">
        <v>8</v>
      </c>
      <c r="F1701" s="11">
        <v>711</v>
      </c>
      <c r="G1701" s="10">
        <v>5688</v>
      </c>
      <c r="H1701" s="12">
        <v>0</v>
      </c>
      <c r="I1701" s="13">
        <f t="shared" si="26"/>
        <v>0</v>
      </c>
      <c r="K1701" s="14"/>
    </row>
    <row r="1702" spans="1:11" x14ac:dyDescent="0.3">
      <c r="A1702">
        <v>92214515</v>
      </c>
      <c r="B1702" t="s">
        <v>1673</v>
      </c>
      <c r="C1702" t="s">
        <v>237</v>
      </c>
      <c r="D1702" s="10">
        <v>13.305000000000001</v>
      </c>
      <c r="E1702" s="10">
        <v>12.881645569620252</v>
      </c>
      <c r="F1702" s="11">
        <v>158</v>
      </c>
      <c r="G1702" s="10">
        <v>2035.3</v>
      </c>
      <c r="H1702" s="12">
        <v>-66.890000000000327</v>
      </c>
      <c r="I1702" s="13">
        <f t="shared" si="26"/>
        <v>-3.2864933916376127E-2</v>
      </c>
      <c r="K1702" s="14"/>
    </row>
    <row r="1703" spans="1:11" x14ac:dyDescent="0.3">
      <c r="A1703">
        <v>92214533</v>
      </c>
      <c r="B1703" t="s">
        <v>1570</v>
      </c>
      <c r="C1703" t="s">
        <v>237</v>
      </c>
      <c r="D1703" s="10">
        <v>25</v>
      </c>
      <c r="E1703" s="10">
        <v>25</v>
      </c>
      <c r="F1703" s="11">
        <v>232</v>
      </c>
      <c r="G1703" s="10">
        <v>5800</v>
      </c>
      <c r="H1703" s="12">
        <v>0</v>
      </c>
      <c r="I1703" s="13">
        <f t="shared" si="26"/>
        <v>0</v>
      </c>
      <c r="K1703" s="14"/>
    </row>
    <row r="1704" spans="1:11" x14ac:dyDescent="0.3">
      <c r="A1704">
        <v>92214535</v>
      </c>
      <c r="B1704" t="s">
        <v>1674</v>
      </c>
      <c r="C1704" t="s">
        <v>237</v>
      </c>
      <c r="D1704" s="10">
        <v>8</v>
      </c>
      <c r="E1704" s="10">
        <v>8</v>
      </c>
      <c r="F1704" s="11">
        <v>11251</v>
      </c>
      <c r="G1704" s="10">
        <v>90008</v>
      </c>
      <c r="H1704" s="12">
        <v>0</v>
      </c>
      <c r="I1704" s="13">
        <f t="shared" si="26"/>
        <v>0</v>
      </c>
      <c r="K1704" s="14"/>
    </row>
    <row r="1705" spans="1:11" x14ac:dyDescent="0.3">
      <c r="A1705">
        <v>92214554</v>
      </c>
      <c r="B1705" t="s">
        <v>1570</v>
      </c>
      <c r="C1705" t="s">
        <v>237</v>
      </c>
      <c r="D1705" s="10">
        <v>0</v>
      </c>
      <c r="E1705" s="10">
        <v>25</v>
      </c>
      <c r="F1705" s="11">
        <v>1</v>
      </c>
      <c r="G1705" s="10">
        <v>25</v>
      </c>
      <c r="H1705" s="12">
        <v>25</v>
      </c>
      <c r="I1705" s="13">
        <f t="shared" si="26"/>
        <v>1</v>
      </c>
      <c r="K1705" s="14"/>
    </row>
    <row r="1706" spans="1:11" x14ac:dyDescent="0.3">
      <c r="A1706">
        <v>92214557</v>
      </c>
      <c r="B1706" t="s">
        <v>1675</v>
      </c>
      <c r="C1706" t="s">
        <v>237</v>
      </c>
      <c r="D1706" s="10">
        <v>86.02600000000001</v>
      </c>
      <c r="E1706" s="10">
        <v>84.945714285714303</v>
      </c>
      <c r="F1706" s="11">
        <v>35</v>
      </c>
      <c r="G1706" s="10">
        <v>2973.1000000000004</v>
      </c>
      <c r="H1706" s="12">
        <v>-37.809999999999945</v>
      </c>
      <c r="I1706" s="13">
        <f t="shared" si="26"/>
        <v>-1.2717365712555898E-2</v>
      </c>
      <c r="K1706" s="14"/>
    </row>
    <row r="1707" spans="1:11" x14ac:dyDescent="0.3">
      <c r="A1707">
        <v>92214566</v>
      </c>
      <c r="B1707" t="s">
        <v>1676</v>
      </c>
      <c r="C1707" t="s">
        <v>237</v>
      </c>
      <c r="D1707" s="10">
        <v>8.8589494163424121</v>
      </c>
      <c r="E1707" s="10">
        <v>8.8806471306471302</v>
      </c>
      <c r="F1707" s="11">
        <v>819</v>
      </c>
      <c r="G1707" s="10">
        <v>7273.25</v>
      </c>
      <c r="H1707" s="12">
        <v>17.770428015564903</v>
      </c>
      <c r="I1707" s="13">
        <f t="shared" si="26"/>
        <v>2.4432582429539619E-3</v>
      </c>
      <c r="K1707" s="14"/>
    </row>
    <row r="1708" spans="1:11" x14ac:dyDescent="0.3">
      <c r="A1708">
        <v>92214571</v>
      </c>
      <c r="B1708" t="s">
        <v>1677</v>
      </c>
      <c r="C1708" t="s">
        <v>237</v>
      </c>
      <c r="D1708" s="10">
        <v>25</v>
      </c>
      <c r="E1708" s="10">
        <v>25</v>
      </c>
      <c r="F1708" s="11">
        <v>1678</v>
      </c>
      <c r="G1708" s="10">
        <v>41950</v>
      </c>
      <c r="H1708" s="12">
        <v>0</v>
      </c>
      <c r="I1708" s="13">
        <f t="shared" si="26"/>
        <v>0</v>
      </c>
      <c r="K1708" s="14"/>
    </row>
    <row r="1709" spans="1:11" x14ac:dyDescent="0.3">
      <c r="A1709">
        <v>92214575</v>
      </c>
      <c r="B1709" t="s">
        <v>1678</v>
      </c>
      <c r="C1709" t="s">
        <v>237</v>
      </c>
      <c r="D1709" s="10">
        <v>8</v>
      </c>
      <c r="E1709" s="10">
        <v>8</v>
      </c>
      <c r="F1709" s="11">
        <v>12469</v>
      </c>
      <c r="G1709" s="10">
        <v>99752</v>
      </c>
      <c r="H1709" s="12">
        <v>0</v>
      </c>
      <c r="I1709" s="13">
        <f t="shared" si="26"/>
        <v>0</v>
      </c>
      <c r="K1709" s="14"/>
    </row>
    <row r="1710" spans="1:11" x14ac:dyDescent="0.3">
      <c r="A1710">
        <v>92214589</v>
      </c>
      <c r="B1710" t="s">
        <v>1679</v>
      </c>
      <c r="C1710" t="s">
        <v>237</v>
      </c>
      <c r="D1710" s="10">
        <v>8</v>
      </c>
      <c r="E1710" s="10">
        <v>8</v>
      </c>
      <c r="F1710" s="11">
        <v>6592</v>
      </c>
      <c r="G1710" s="10">
        <v>52736</v>
      </c>
      <c r="H1710" s="12">
        <v>0</v>
      </c>
      <c r="I1710" s="13">
        <f t="shared" si="26"/>
        <v>0</v>
      </c>
      <c r="K1710" s="14"/>
    </row>
    <row r="1711" spans="1:11" x14ac:dyDescent="0.3">
      <c r="A1711">
        <v>92214598</v>
      </c>
      <c r="B1711" t="s">
        <v>1680</v>
      </c>
      <c r="C1711" t="s">
        <v>237</v>
      </c>
      <c r="D1711" s="10">
        <v>8.9090909090909083</v>
      </c>
      <c r="E1711" s="10">
        <v>16</v>
      </c>
      <c r="F1711" s="11">
        <v>27</v>
      </c>
      <c r="G1711" s="10">
        <v>283.5</v>
      </c>
      <c r="H1711" s="12">
        <v>42.954545454545467</v>
      </c>
      <c r="I1711" s="13">
        <f t="shared" si="26"/>
        <v>0.15151515151515155</v>
      </c>
      <c r="K1711" s="14"/>
    </row>
    <row r="1712" spans="1:11" x14ac:dyDescent="0.3">
      <c r="A1712">
        <v>92214608</v>
      </c>
      <c r="B1712" t="s">
        <v>1681</v>
      </c>
      <c r="C1712" t="s">
        <v>237</v>
      </c>
      <c r="D1712" s="10">
        <v>42.531471984805314</v>
      </c>
      <c r="E1712" s="10">
        <v>40.04000736377025</v>
      </c>
      <c r="F1712" s="11">
        <v>1358</v>
      </c>
      <c r="G1712" s="10">
        <v>54374.33</v>
      </c>
      <c r="H1712" s="12">
        <v>-3383.4089553656158</v>
      </c>
      <c r="I1712" s="13">
        <f t="shared" si="26"/>
        <v>-6.2224379691034643E-2</v>
      </c>
      <c r="K1712" s="14"/>
    </row>
    <row r="1713" spans="1:11" x14ac:dyDescent="0.3">
      <c r="A1713">
        <v>92214623</v>
      </c>
      <c r="B1713" t="s">
        <v>1682</v>
      </c>
      <c r="C1713" t="s">
        <v>237</v>
      </c>
      <c r="D1713" s="10">
        <v>25</v>
      </c>
      <c r="E1713" s="10">
        <v>25</v>
      </c>
      <c r="F1713" s="11">
        <v>322</v>
      </c>
      <c r="G1713" s="10">
        <v>8050</v>
      </c>
      <c r="H1713" s="12">
        <v>0</v>
      </c>
      <c r="I1713" s="13">
        <f t="shared" si="26"/>
        <v>0</v>
      </c>
      <c r="K1713" s="14"/>
    </row>
    <row r="1714" spans="1:11" x14ac:dyDescent="0.3">
      <c r="A1714">
        <v>92214642</v>
      </c>
      <c r="B1714" t="s">
        <v>1539</v>
      </c>
      <c r="C1714" t="s">
        <v>237</v>
      </c>
      <c r="D1714" s="10">
        <v>138.72888888888889</v>
      </c>
      <c r="E1714" s="10">
        <v>159</v>
      </c>
      <c r="F1714" s="11">
        <v>18</v>
      </c>
      <c r="G1714" s="10">
        <v>2544.3599999999997</v>
      </c>
      <c r="H1714" s="12">
        <v>47.239999999999782</v>
      </c>
      <c r="I1714" s="13">
        <f t="shared" si="26"/>
        <v>1.856655504724166E-2</v>
      </c>
      <c r="K1714" s="14"/>
    </row>
    <row r="1715" spans="1:11" x14ac:dyDescent="0.3">
      <c r="A1715">
        <v>92214664</v>
      </c>
      <c r="B1715" t="s">
        <v>1683</v>
      </c>
      <c r="C1715" t="s">
        <v>237</v>
      </c>
      <c r="D1715" s="10">
        <v>25</v>
      </c>
      <c r="E1715" s="10">
        <v>25</v>
      </c>
      <c r="F1715" s="11">
        <v>65</v>
      </c>
      <c r="G1715" s="10">
        <v>1625</v>
      </c>
      <c r="H1715" s="12">
        <v>0</v>
      </c>
      <c r="I1715" s="13">
        <f t="shared" si="26"/>
        <v>0</v>
      </c>
      <c r="K1715" s="14"/>
    </row>
    <row r="1716" spans="1:11" x14ac:dyDescent="0.3">
      <c r="A1716">
        <v>92214674</v>
      </c>
      <c r="B1716" t="s">
        <v>1684</v>
      </c>
      <c r="C1716" t="s">
        <v>237</v>
      </c>
      <c r="D1716" s="10">
        <v>83.448314087759798</v>
      </c>
      <c r="E1716" s="10">
        <v>82.980138955438434</v>
      </c>
      <c r="F1716" s="11">
        <v>4174</v>
      </c>
      <c r="G1716" s="10">
        <v>346359.10000000003</v>
      </c>
      <c r="H1716" s="12">
        <v>-1954.1630023093312</v>
      </c>
      <c r="I1716" s="13">
        <f t="shared" si="26"/>
        <v>-5.6420143207131877E-3</v>
      </c>
      <c r="K1716" s="14"/>
    </row>
    <row r="1717" spans="1:11" x14ac:dyDescent="0.3">
      <c r="A1717">
        <v>92214679</v>
      </c>
      <c r="B1717" t="s">
        <v>1645</v>
      </c>
      <c r="C1717" t="s">
        <v>237</v>
      </c>
      <c r="D1717" s="10">
        <v>25</v>
      </c>
      <c r="E1717" s="10">
        <v>25</v>
      </c>
      <c r="F1717" s="11">
        <v>464</v>
      </c>
      <c r="G1717" s="10">
        <v>11600</v>
      </c>
      <c r="H1717" s="12">
        <v>0</v>
      </c>
      <c r="I1717" s="13">
        <f t="shared" si="26"/>
        <v>0</v>
      </c>
      <c r="K1717" s="14"/>
    </row>
    <row r="1718" spans="1:11" x14ac:dyDescent="0.3">
      <c r="A1718">
        <v>92214696</v>
      </c>
      <c r="B1718" t="s">
        <v>1685</v>
      </c>
      <c r="C1718" t="s">
        <v>237</v>
      </c>
      <c r="D1718" s="10">
        <v>245.81</v>
      </c>
      <c r="E1718" s="10">
        <v>161.5</v>
      </c>
      <c r="F1718" s="11">
        <v>8</v>
      </c>
      <c r="G1718" s="10">
        <v>1268</v>
      </c>
      <c r="H1718" s="12">
        <v>-698.48</v>
      </c>
      <c r="I1718" s="13">
        <f t="shared" si="26"/>
        <v>-0.55085173501577289</v>
      </c>
      <c r="K1718" s="14"/>
    </row>
    <row r="1719" spans="1:11" x14ac:dyDescent="0.3">
      <c r="A1719">
        <v>92214701</v>
      </c>
      <c r="B1719" t="s">
        <v>1686</v>
      </c>
      <c r="C1719" t="s">
        <v>237</v>
      </c>
      <c r="D1719" s="10">
        <v>0</v>
      </c>
      <c r="E1719" s="10">
        <v>12</v>
      </c>
      <c r="F1719" s="11">
        <v>42</v>
      </c>
      <c r="G1719" s="10">
        <v>441</v>
      </c>
      <c r="H1719" s="12">
        <v>441</v>
      </c>
      <c r="I1719" s="13">
        <f t="shared" si="26"/>
        <v>1</v>
      </c>
      <c r="K1719" s="14"/>
    </row>
    <row r="1720" spans="1:11" x14ac:dyDescent="0.3">
      <c r="A1720">
        <v>92214710</v>
      </c>
      <c r="B1720" t="s">
        <v>1687</v>
      </c>
      <c r="C1720" t="s">
        <v>237</v>
      </c>
      <c r="D1720" s="10">
        <v>25</v>
      </c>
      <c r="E1720" s="10">
        <v>25</v>
      </c>
      <c r="F1720" s="11">
        <v>106</v>
      </c>
      <c r="G1720" s="10">
        <v>2650</v>
      </c>
      <c r="H1720" s="12">
        <v>0</v>
      </c>
      <c r="I1720" s="13">
        <f t="shared" si="26"/>
        <v>0</v>
      </c>
      <c r="K1720" s="14"/>
    </row>
    <row r="1721" spans="1:11" x14ac:dyDescent="0.3">
      <c r="A1721">
        <v>92214722</v>
      </c>
      <c r="B1721" t="s">
        <v>1688</v>
      </c>
      <c r="C1721" t="s">
        <v>237</v>
      </c>
      <c r="D1721" s="10">
        <v>65.081249999999997</v>
      </c>
      <c r="E1721" s="10">
        <v>95</v>
      </c>
      <c r="F1721" s="11">
        <v>222</v>
      </c>
      <c r="G1721" s="10">
        <v>16595.800000000003</v>
      </c>
      <c r="H1721" s="12">
        <v>2147.7625000000044</v>
      </c>
      <c r="I1721" s="13">
        <f t="shared" si="26"/>
        <v>0.12941602694657708</v>
      </c>
      <c r="K1721" s="14"/>
    </row>
    <row r="1722" spans="1:11" x14ac:dyDescent="0.3">
      <c r="A1722">
        <v>92214723</v>
      </c>
      <c r="B1722" t="s">
        <v>1689</v>
      </c>
      <c r="C1722" t="s">
        <v>237</v>
      </c>
      <c r="D1722" s="10">
        <v>14.972131661442004</v>
      </c>
      <c r="E1722" s="10">
        <v>14.981424581005587</v>
      </c>
      <c r="F1722" s="11">
        <v>358</v>
      </c>
      <c r="G1722" s="10">
        <v>5363.35</v>
      </c>
      <c r="H1722" s="12">
        <v>3.3268652037631909</v>
      </c>
      <c r="I1722" s="13">
        <f t="shared" si="26"/>
        <v>6.2029612159623948E-4</v>
      </c>
      <c r="K1722" s="14"/>
    </row>
    <row r="1723" spans="1:11" x14ac:dyDescent="0.3">
      <c r="A1723">
        <v>92214725</v>
      </c>
      <c r="B1723" t="s">
        <v>1690</v>
      </c>
      <c r="C1723" t="s">
        <v>237</v>
      </c>
      <c r="D1723" s="10">
        <v>9.1721666666666657</v>
      </c>
      <c r="E1723" s="10">
        <v>10</v>
      </c>
      <c r="F1723" s="11">
        <v>752</v>
      </c>
      <c r="G1723" s="10">
        <v>7108.8600000000006</v>
      </c>
      <c r="H1723" s="12">
        <v>211.39066666666895</v>
      </c>
      <c r="I1723" s="13">
        <f t="shared" si="26"/>
        <v>2.9736225874003559E-2</v>
      </c>
      <c r="K1723" s="14"/>
    </row>
    <row r="1724" spans="1:11" x14ac:dyDescent="0.3">
      <c r="A1724">
        <v>92214738</v>
      </c>
      <c r="B1724" t="s">
        <v>1691</v>
      </c>
      <c r="C1724" t="s">
        <v>237</v>
      </c>
      <c r="D1724" s="10">
        <v>8</v>
      </c>
      <c r="E1724" s="10">
        <v>8</v>
      </c>
      <c r="F1724" s="11">
        <v>501</v>
      </c>
      <c r="G1724" s="10">
        <v>4008</v>
      </c>
      <c r="H1724" s="12">
        <v>0</v>
      </c>
      <c r="I1724" s="13">
        <f t="shared" si="26"/>
        <v>0</v>
      </c>
      <c r="K1724" s="14"/>
    </row>
    <row r="1725" spans="1:11" x14ac:dyDescent="0.3">
      <c r="A1725">
        <v>92214742</v>
      </c>
      <c r="B1725" t="s">
        <v>1688</v>
      </c>
      <c r="C1725" t="s">
        <v>237</v>
      </c>
      <c r="D1725" s="10">
        <v>54.075635593220333</v>
      </c>
      <c r="E1725" s="10">
        <v>58.80184135977337</v>
      </c>
      <c r="F1725" s="11">
        <v>353</v>
      </c>
      <c r="G1725" s="10">
        <v>20757.05</v>
      </c>
      <c r="H1725" s="12">
        <v>1668.3506355932223</v>
      </c>
      <c r="I1725" s="13">
        <f t="shared" si="26"/>
        <v>8.0375132092143267E-2</v>
      </c>
      <c r="K1725" s="14"/>
    </row>
    <row r="1726" spans="1:11" x14ac:dyDescent="0.3">
      <c r="A1726">
        <v>92214751</v>
      </c>
      <c r="B1726" t="s">
        <v>1692</v>
      </c>
      <c r="C1726" t="s">
        <v>237</v>
      </c>
      <c r="D1726" s="10">
        <v>107.44499999999999</v>
      </c>
      <c r="E1726" s="10">
        <v>117</v>
      </c>
      <c r="F1726" s="11">
        <v>68</v>
      </c>
      <c r="G1726" s="10">
        <v>7110.4800000000005</v>
      </c>
      <c r="H1726" s="12">
        <v>-195.77999999999884</v>
      </c>
      <c r="I1726" s="13">
        <f t="shared" si="26"/>
        <v>-2.753400614304503E-2</v>
      </c>
      <c r="K1726" s="14"/>
    </row>
    <row r="1727" spans="1:11" x14ac:dyDescent="0.3">
      <c r="A1727">
        <v>92214758</v>
      </c>
      <c r="B1727" t="s">
        <v>1693</v>
      </c>
      <c r="C1727" t="s">
        <v>237</v>
      </c>
      <c r="D1727" s="10">
        <v>134.90822473663675</v>
      </c>
      <c r="E1727" s="10">
        <v>138.53649242189917</v>
      </c>
      <c r="F1727" s="11">
        <v>3233</v>
      </c>
      <c r="G1727" s="10">
        <v>447888.48000000004</v>
      </c>
      <c r="H1727" s="12">
        <v>11730.189426453435</v>
      </c>
      <c r="I1727" s="13">
        <f t="shared" si="26"/>
        <v>2.6189977974993763E-2</v>
      </c>
      <c r="K1727" s="14"/>
    </row>
    <row r="1728" spans="1:11" x14ac:dyDescent="0.3">
      <c r="A1728">
        <v>92214759</v>
      </c>
      <c r="B1728" t="s">
        <v>1483</v>
      </c>
      <c r="C1728" t="s">
        <v>237</v>
      </c>
      <c r="D1728" s="10">
        <v>8</v>
      </c>
      <c r="E1728" s="10">
        <v>8</v>
      </c>
      <c r="F1728" s="11">
        <v>219</v>
      </c>
      <c r="G1728" s="10">
        <v>1752</v>
      </c>
      <c r="H1728" s="12">
        <v>0</v>
      </c>
      <c r="I1728" s="13">
        <f t="shared" si="26"/>
        <v>0</v>
      </c>
      <c r="K1728" s="14"/>
    </row>
    <row r="1729" spans="1:11" x14ac:dyDescent="0.3">
      <c r="A1729">
        <v>92214768</v>
      </c>
      <c r="B1729" t="s">
        <v>1694</v>
      </c>
      <c r="C1729" t="s">
        <v>237</v>
      </c>
      <c r="D1729" s="10">
        <v>8</v>
      </c>
      <c r="E1729" s="10">
        <v>8</v>
      </c>
      <c r="F1729" s="11">
        <v>8</v>
      </c>
      <c r="G1729" s="10">
        <v>64</v>
      </c>
      <c r="H1729" s="12">
        <v>0</v>
      </c>
      <c r="I1729" s="13">
        <f t="shared" si="26"/>
        <v>0</v>
      </c>
      <c r="K1729" s="14"/>
    </row>
    <row r="1730" spans="1:11" x14ac:dyDescent="0.3">
      <c r="A1730">
        <v>92214782</v>
      </c>
      <c r="B1730" t="s">
        <v>1394</v>
      </c>
      <c r="C1730" t="s">
        <v>237</v>
      </c>
      <c r="D1730" s="10">
        <v>0</v>
      </c>
      <c r="E1730" s="10">
        <v>8</v>
      </c>
      <c r="F1730" s="11">
        <v>4</v>
      </c>
      <c r="G1730" s="10">
        <v>32</v>
      </c>
      <c r="H1730" s="12">
        <v>32</v>
      </c>
      <c r="I1730" s="13">
        <f t="shared" si="26"/>
        <v>1</v>
      </c>
      <c r="K1730" s="14"/>
    </row>
    <row r="1731" spans="1:11" x14ac:dyDescent="0.3">
      <c r="A1731">
        <v>92214809</v>
      </c>
      <c r="B1731" t="s">
        <v>1695</v>
      </c>
      <c r="C1731" t="s">
        <v>237</v>
      </c>
      <c r="D1731" s="10">
        <v>8</v>
      </c>
      <c r="E1731" s="10">
        <v>8</v>
      </c>
      <c r="F1731" s="11">
        <v>739</v>
      </c>
      <c r="G1731" s="10">
        <v>5912</v>
      </c>
      <c r="H1731" s="12">
        <v>0</v>
      </c>
      <c r="I1731" s="13">
        <f t="shared" ref="I1731:I1794" si="27">+IFERROR(H1731/G1731,0)</f>
        <v>0</v>
      </c>
      <c r="K1731" s="14"/>
    </row>
    <row r="1732" spans="1:11" x14ac:dyDescent="0.3">
      <c r="A1732">
        <v>92214813</v>
      </c>
      <c r="B1732" t="s">
        <v>1696</v>
      </c>
      <c r="C1732" t="s">
        <v>237</v>
      </c>
      <c r="D1732" s="10">
        <v>25</v>
      </c>
      <c r="E1732" s="10">
        <v>25</v>
      </c>
      <c r="F1732" s="11">
        <v>80</v>
      </c>
      <c r="G1732" s="10">
        <v>2000</v>
      </c>
      <c r="H1732" s="12">
        <v>0</v>
      </c>
      <c r="I1732" s="13">
        <f t="shared" si="27"/>
        <v>0</v>
      </c>
      <c r="K1732" s="14"/>
    </row>
    <row r="1733" spans="1:11" x14ac:dyDescent="0.3">
      <c r="A1733">
        <v>92214823</v>
      </c>
      <c r="B1733" t="s">
        <v>1697</v>
      </c>
      <c r="C1733" t="s">
        <v>237</v>
      </c>
      <c r="D1733" s="10">
        <v>112.27556634304206</v>
      </c>
      <c r="E1733" s="10">
        <v>112.124406779661</v>
      </c>
      <c r="F1733" s="11">
        <v>295</v>
      </c>
      <c r="G1733" s="10">
        <v>33076.699999999997</v>
      </c>
      <c r="H1733" s="12">
        <v>-44.592071197410405</v>
      </c>
      <c r="I1733" s="13">
        <f t="shared" si="27"/>
        <v>-1.3481414771549282E-3</v>
      </c>
      <c r="K1733" s="14"/>
    </row>
    <row r="1734" spans="1:11" x14ac:dyDescent="0.3">
      <c r="A1734">
        <v>92214835</v>
      </c>
      <c r="B1734" t="s">
        <v>1698</v>
      </c>
      <c r="C1734" t="s">
        <v>237</v>
      </c>
      <c r="D1734" s="10">
        <v>0</v>
      </c>
      <c r="E1734" s="10">
        <v>29</v>
      </c>
      <c r="F1734" s="11">
        <v>1</v>
      </c>
      <c r="G1734" s="10">
        <v>29</v>
      </c>
      <c r="H1734" s="12">
        <v>29</v>
      </c>
      <c r="I1734" s="13">
        <f t="shared" si="27"/>
        <v>1</v>
      </c>
      <c r="K1734" s="14"/>
    </row>
    <row r="1735" spans="1:11" x14ac:dyDescent="0.3">
      <c r="A1735">
        <v>92214838</v>
      </c>
      <c r="B1735" t="s">
        <v>1699</v>
      </c>
      <c r="C1735" t="s">
        <v>237</v>
      </c>
      <c r="D1735" s="10">
        <v>23.824539150534527</v>
      </c>
      <c r="E1735" s="10">
        <v>25.966371052631576</v>
      </c>
      <c r="F1735" s="11">
        <v>3800</v>
      </c>
      <c r="G1735" s="10">
        <v>98672.209999999992</v>
      </c>
      <c r="H1735" s="12">
        <v>8138.9612279687863</v>
      </c>
      <c r="I1735" s="13">
        <f t="shared" si="27"/>
        <v>8.2484837706267924E-2</v>
      </c>
      <c r="K1735" s="14"/>
    </row>
    <row r="1736" spans="1:11" x14ac:dyDescent="0.3">
      <c r="A1736">
        <v>92214839</v>
      </c>
      <c r="B1736" t="s">
        <v>1700</v>
      </c>
      <c r="C1736" t="s">
        <v>237</v>
      </c>
      <c r="D1736" s="10">
        <v>11</v>
      </c>
      <c r="E1736" s="10">
        <v>23</v>
      </c>
      <c r="F1736" s="11">
        <v>1</v>
      </c>
      <c r="G1736" s="10">
        <v>11.08</v>
      </c>
      <c r="H1736" s="12">
        <v>8.0000000000000071E-2</v>
      </c>
      <c r="I1736" s="13">
        <f t="shared" si="27"/>
        <v>7.2202166064982013E-3</v>
      </c>
      <c r="K1736" s="14"/>
    </row>
    <row r="1737" spans="1:11" x14ac:dyDescent="0.3">
      <c r="A1737">
        <v>92214844</v>
      </c>
      <c r="B1737" t="s">
        <v>1701</v>
      </c>
      <c r="C1737" t="s">
        <v>237</v>
      </c>
      <c r="D1737" s="10">
        <v>57.32732142857143</v>
      </c>
      <c r="E1737" s="10">
        <v>55.66282722513089</v>
      </c>
      <c r="F1737" s="11">
        <v>191</v>
      </c>
      <c r="G1737" s="10">
        <v>10631.6</v>
      </c>
      <c r="H1737" s="12">
        <v>-317.91839285714195</v>
      </c>
      <c r="I1737" s="13">
        <f t="shared" si="27"/>
        <v>-2.9903155955560964E-2</v>
      </c>
      <c r="K1737" s="14"/>
    </row>
    <row r="1738" spans="1:11" x14ac:dyDescent="0.3">
      <c r="A1738">
        <v>92214846</v>
      </c>
      <c r="B1738" t="s">
        <v>1702</v>
      </c>
      <c r="C1738" t="s">
        <v>237</v>
      </c>
      <c r="D1738" s="10">
        <v>316</v>
      </c>
      <c r="E1738" s="10">
        <v>316</v>
      </c>
      <c r="F1738" s="11">
        <v>2</v>
      </c>
      <c r="G1738" s="10">
        <v>632</v>
      </c>
      <c r="H1738" s="12">
        <v>0</v>
      </c>
      <c r="I1738" s="13">
        <f t="shared" si="27"/>
        <v>0</v>
      </c>
      <c r="K1738" s="14"/>
    </row>
    <row r="1739" spans="1:11" x14ac:dyDescent="0.3">
      <c r="A1739">
        <v>92214853</v>
      </c>
      <c r="B1739" t="s">
        <v>1703</v>
      </c>
      <c r="C1739" t="s">
        <v>237</v>
      </c>
      <c r="D1739" s="10">
        <v>8</v>
      </c>
      <c r="E1739" s="10">
        <v>10</v>
      </c>
      <c r="F1739" s="11">
        <v>3286</v>
      </c>
      <c r="G1739" s="10">
        <v>27194</v>
      </c>
      <c r="H1739" s="12">
        <v>906.00000000000364</v>
      </c>
      <c r="I1739" s="13">
        <f t="shared" si="27"/>
        <v>3.3316172685151267E-2</v>
      </c>
      <c r="K1739" s="14"/>
    </row>
    <row r="1740" spans="1:11" x14ac:dyDescent="0.3">
      <c r="A1740">
        <v>92214861</v>
      </c>
      <c r="B1740" t="s">
        <v>1704</v>
      </c>
      <c r="C1740" t="s">
        <v>237</v>
      </c>
      <c r="D1740" s="10">
        <v>43.011764705882356</v>
      </c>
      <c r="E1740" s="10">
        <v>53</v>
      </c>
      <c r="F1740" s="11">
        <v>37</v>
      </c>
      <c r="G1740" s="10">
        <v>1631.56</v>
      </c>
      <c r="H1740" s="12">
        <v>40.124705882352828</v>
      </c>
      <c r="I1740" s="13">
        <f t="shared" si="27"/>
        <v>2.4592847264184481E-2</v>
      </c>
      <c r="K1740" s="14"/>
    </row>
    <row r="1741" spans="1:11" x14ac:dyDescent="0.3">
      <c r="A1741">
        <v>92214866</v>
      </c>
      <c r="B1741" t="s">
        <v>1705</v>
      </c>
      <c r="C1741" t="s">
        <v>237</v>
      </c>
      <c r="D1741" s="10">
        <v>43</v>
      </c>
      <c r="E1741" s="10">
        <v>53</v>
      </c>
      <c r="F1741" s="11">
        <v>6</v>
      </c>
      <c r="G1741" s="10">
        <v>258</v>
      </c>
      <c r="H1741" s="12">
        <v>0</v>
      </c>
      <c r="I1741" s="13">
        <f t="shared" si="27"/>
        <v>0</v>
      </c>
      <c r="K1741" s="14"/>
    </row>
    <row r="1742" spans="1:11" x14ac:dyDescent="0.3">
      <c r="A1742">
        <v>92214923</v>
      </c>
      <c r="B1742" t="s">
        <v>1706</v>
      </c>
      <c r="C1742" t="s">
        <v>237</v>
      </c>
      <c r="D1742" s="10">
        <v>0</v>
      </c>
      <c r="E1742" s="10">
        <v>41</v>
      </c>
      <c r="F1742" s="11">
        <v>24</v>
      </c>
      <c r="G1742" s="10">
        <v>984</v>
      </c>
      <c r="H1742" s="12">
        <v>984</v>
      </c>
      <c r="I1742" s="13">
        <f t="shared" si="27"/>
        <v>1</v>
      </c>
      <c r="K1742" s="14"/>
    </row>
    <row r="1743" spans="1:11" x14ac:dyDescent="0.3">
      <c r="A1743">
        <v>92214950</v>
      </c>
      <c r="B1743" t="s">
        <v>1707</v>
      </c>
      <c r="C1743" t="s">
        <v>237</v>
      </c>
      <c r="D1743" s="10">
        <v>0</v>
      </c>
      <c r="E1743" s="10">
        <v>548.14400000000001</v>
      </c>
      <c r="F1743" s="11">
        <v>5</v>
      </c>
      <c r="G1743" s="10">
        <v>2740.7200000000003</v>
      </c>
      <c r="H1743" s="12">
        <v>2740.7200000000003</v>
      </c>
      <c r="I1743" s="13">
        <f t="shared" si="27"/>
        <v>1</v>
      </c>
      <c r="K1743" s="14"/>
    </row>
    <row r="1744" spans="1:11" x14ac:dyDescent="0.3">
      <c r="A1744">
        <v>92214960</v>
      </c>
      <c r="B1744" t="s">
        <v>1708</v>
      </c>
      <c r="C1744" t="s">
        <v>237</v>
      </c>
      <c r="D1744" s="10">
        <v>35.52842911877395</v>
      </c>
      <c r="E1744" s="10">
        <v>36.029999999999994</v>
      </c>
      <c r="F1744" s="11">
        <v>398</v>
      </c>
      <c r="G1744" s="10">
        <v>14339.939999999999</v>
      </c>
      <c r="H1744" s="12">
        <v>199.62521072796517</v>
      </c>
      <c r="I1744" s="13">
        <f t="shared" si="27"/>
        <v>1.3920923708743912E-2</v>
      </c>
      <c r="K1744" s="14"/>
    </row>
    <row r="1745" spans="1:11" x14ac:dyDescent="0.3">
      <c r="A1745">
        <v>92214988</v>
      </c>
      <c r="B1745" t="s">
        <v>1709</v>
      </c>
      <c r="C1745" t="s">
        <v>237</v>
      </c>
      <c r="D1745" s="10">
        <v>0</v>
      </c>
      <c r="E1745" s="10">
        <v>475.32258064516128</v>
      </c>
      <c r="F1745" s="11">
        <v>31</v>
      </c>
      <c r="G1745" s="10">
        <v>14735</v>
      </c>
      <c r="H1745" s="12">
        <v>14735</v>
      </c>
      <c r="I1745" s="13">
        <f t="shared" si="27"/>
        <v>1</v>
      </c>
      <c r="K1745" s="14"/>
    </row>
    <row r="1746" spans="1:11" x14ac:dyDescent="0.3">
      <c r="A1746">
        <v>92215012</v>
      </c>
      <c r="B1746" t="s">
        <v>1710</v>
      </c>
      <c r="C1746" t="s">
        <v>237</v>
      </c>
      <c r="D1746" s="10">
        <v>100</v>
      </c>
      <c r="E1746" s="10">
        <v>115</v>
      </c>
      <c r="F1746" s="11">
        <v>170</v>
      </c>
      <c r="G1746" s="10">
        <v>18790.12</v>
      </c>
      <c r="H1746" s="12">
        <v>1790.119999999999</v>
      </c>
      <c r="I1746" s="13">
        <f t="shared" si="27"/>
        <v>9.5269215949658606E-2</v>
      </c>
      <c r="K1746" s="14"/>
    </row>
    <row r="1747" spans="1:11" x14ac:dyDescent="0.3">
      <c r="A1747">
        <v>92215021</v>
      </c>
      <c r="B1747" t="s">
        <v>1711</v>
      </c>
      <c r="C1747" t="s">
        <v>237</v>
      </c>
      <c r="D1747" s="10">
        <v>8</v>
      </c>
      <c r="E1747" s="10">
        <v>8</v>
      </c>
      <c r="F1747" s="11">
        <v>332</v>
      </c>
      <c r="G1747" s="10">
        <v>2656</v>
      </c>
      <c r="H1747" s="12">
        <v>0</v>
      </c>
      <c r="I1747" s="13">
        <f t="shared" si="27"/>
        <v>0</v>
      </c>
      <c r="K1747" s="14"/>
    </row>
    <row r="1748" spans="1:11" x14ac:dyDescent="0.3">
      <c r="A1748">
        <v>92215029</v>
      </c>
      <c r="B1748" t="s">
        <v>1712</v>
      </c>
      <c r="C1748" t="s">
        <v>237</v>
      </c>
      <c r="D1748" s="10">
        <v>8</v>
      </c>
      <c r="E1748" s="10">
        <v>8</v>
      </c>
      <c r="F1748" s="11">
        <v>2214</v>
      </c>
      <c r="G1748" s="10">
        <v>17712</v>
      </c>
      <c r="H1748" s="12">
        <v>0</v>
      </c>
      <c r="I1748" s="13">
        <f t="shared" si="27"/>
        <v>0</v>
      </c>
      <c r="K1748" s="14"/>
    </row>
    <row r="1749" spans="1:11" x14ac:dyDescent="0.3">
      <c r="A1749">
        <v>92215034</v>
      </c>
      <c r="B1749" t="s">
        <v>1713</v>
      </c>
      <c r="C1749" t="s">
        <v>237</v>
      </c>
      <c r="D1749" s="10">
        <v>25</v>
      </c>
      <c r="E1749" s="10">
        <v>25</v>
      </c>
      <c r="F1749" s="11">
        <v>2</v>
      </c>
      <c r="G1749" s="10">
        <v>50</v>
      </c>
      <c r="H1749" s="12">
        <v>0</v>
      </c>
      <c r="I1749" s="13">
        <f t="shared" si="27"/>
        <v>0</v>
      </c>
      <c r="K1749" s="14"/>
    </row>
    <row r="1750" spans="1:11" x14ac:dyDescent="0.3">
      <c r="A1750">
        <v>92215051</v>
      </c>
      <c r="B1750" t="s">
        <v>1714</v>
      </c>
      <c r="C1750" t="s">
        <v>237</v>
      </c>
      <c r="D1750" s="10">
        <v>25</v>
      </c>
      <c r="E1750" s="10">
        <v>25</v>
      </c>
      <c r="F1750" s="11">
        <v>3884</v>
      </c>
      <c r="G1750" s="10">
        <v>97100</v>
      </c>
      <c r="H1750" s="12">
        <v>0</v>
      </c>
      <c r="I1750" s="13">
        <f t="shared" si="27"/>
        <v>0</v>
      </c>
      <c r="K1750" s="14"/>
    </row>
    <row r="1751" spans="1:11" x14ac:dyDescent="0.3">
      <c r="A1751">
        <v>92215060</v>
      </c>
      <c r="B1751" t="s">
        <v>1715</v>
      </c>
      <c r="C1751" t="s">
        <v>237</v>
      </c>
      <c r="D1751" s="10">
        <v>25</v>
      </c>
      <c r="E1751" s="10">
        <v>25</v>
      </c>
      <c r="F1751" s="11">
        <v>23</v>
      </c>
      <c r="G1751" s="10">
        <v>575</v>
      </c>
      <c r="H1751" s="12">
        <v>0</v>
      </c>
      <c r="I1751" s="13">
        <f t="shared" si="27"/>
        <v>0</v>
      </c>
      <c r="K1751" s="14"/>
    </row>
    <row r="1752" spans="1:11" x14ac:dyDescent="0.3">
      <c r="A1752">
        <v>92215067</v>
      </c>
      <c r="B1752" t="s">
        <v>1716</v>
      </c>
      <c r="C1752" t="s">
        <v>237</v>
      </c>
      <c r="D1752" s="10">
        <v>8</v>
      </c>
      <c r="E1752" s="10">
        <v>8</v>
      </c>
      <c r="F1752" s="11">
        <v>93</v>
      </c>
      <c r="G1752" s="10">
        <v>744</v>
      </c>
      <c r="H1752" s="12">
        <v>0</v>
      </c>
      <c r="I1752" s="13">
        <f t="shared" si="27"/>
        <v>0</v>
      </c>
      <c r="K1752" s="14"/>
    </row>
    <row r="1753" spans="1:11" x14ac:dyDescent="0.3">
      <c r="A1753">
        <v>92215085</v>
      </c>
      <c r="B1753" t="s">
        <v>1717</v>
      </c>
      <c r="C1753" t="s">
        <v>237</v>
      </c>
      <c r="D1753" s="10">
        <v>8</v>
      </c>
      <c r="E1753" s="10">
        <v>8</v>
      </c>
      <c r="F1753" s="11">
        <v>28</v>
      </c>
      <c r="G1753" s="10">
        <v>224</v>
      </c>
      <c r="H1753" s="12">
        <v>0</v>
      </c>
      <c r="I1753" s="13">
        <f t="shared" si="27"/>
        <v>0</v>
      </c>
      <c r="K1753" s="14"/>
    </row>
    <row r="1754" spans="1:11" x14ac:dyDescent="0.3">
      <c r="A1754">
        <v>92215089</v>
      </c>
      <c r="B1754" t="s">
        <v>1718</v>
      </c>
      <c r="C1754" t="s">
        <v>237</v>
      </c>
      <c r="D1754" s="10">
        <v>12.454148936170213</v>
      </c>
      <c r="E1754" s="10">
        <v>13.049790794979078</v>
      </c>
      <c r="F1754" s="11">
        <v>239</v>
      </c>
      <c r="G1754" s="10">
        <v>3118.8999999999996</v>
      </c>
      <c r="H1754" s="12">
        <v>142.35840425531842</v>
      </c>
      <c r="I1754" s="13">
        <f t="shared" si="27"/>
        <v>4.5643786032036435E-2</v>
      </c>
      <c r="K1754" s="14"/>
    </row>
    <row r="1755" spans="1:11" x14ac:dyDescent="0.3">
      <c r="A1755">
        <v>92215093</v>
      </c>
      <c r="B1755" t="s">
        <v>1719</v>
      </c>
      <c r="C1755" t="s">
        <v>237</v>
      </c>
      <c r="D1755" s="10">
        <v>23.387375886524826</v>
      </c>
      <c r="E1755" s="10">
        <v>22.38830917874396</v>
      </c>
      <c r="F1755" s="11">
        <v>621</v>
      </c>
      <c r="G1755" s="10">
        <v>13903.14</v>
      </c>
      <c r="H1755" s="12">
        <v>-620.42042553191641</v>
      </c>
      <c r="I1755" s="13">
        <f t="shared" si="27"/>
        <v>-4.4624482349448859E-2</v>
      </c>
      <c r="K1755" s="14"/>
    </row>
    <row r="1756" spans="1:11" x14ac:dyDescent="0.3">
      <c r="A1756">
        <v>92215094</v>
      </c>
      <c r="B1756" t="s">
        <v>1720</v>
      </c>
      <c r="C1756" t="s">
        <v>237</v>
      </c>
      <c r="D1756" s="10">
        <v>123.57303370786516</v>
      </c>
      <c r="E1756" s="10">
        <v>120</v>
      </c>
      <c r="F1756" s="11">
        <v>2982</v>
      </c>
      <c r="G1756" s="10">
        <v>357840</v>
      </c>
      <c r="H1756" s="12">
        <v>-10654.786516853899</v>
      </c>
      <c r="I1756" s="13">
        <f t="shared" si="27"/>
        <v>-2.9775280898876311E-2</v>
      </c>
      <c r="K1756" s="14"/>
    </row>
    <row r="1757" spans="1:11" x14ac:dyDescent="0.3">
      <c r="A1757">
        <v>92215098</v>
      </c>
      <c r="B1757" t="s">
        <v>1721</v>
      </c>
      <c r="C1757" t="s">
        <v>237</v>
      </c>
      <c r="D1757" s="10">
        <v>10.289001015916018</v>
      </c>
      <c r="E1757" s="10">
        <v>16.5</v>
      </c>
      <c r="F1757" s="11">
        <v>5153</v>
      </c>
      <c r="G1757" s="10">
        <v>55648.68</v>
      </c>
      <c r="H1757" s="12">
        <v>2629.4577649847633</v>
      </c>
      <c r="I1757" s="13">
        <f t="shared" si="27"/>
        <v>4.725103569365461E-2</v>
      </c>
      <c r="K1757" s="14"/>
    </row>
    <row r="1758" spans="1:11" x14ac:dyDescent="0.3">
      <c r="A1758">
        <v>92215103</v>
      </c>
      <c r="B1758" t="s">
        <v>1722</v>
      </c>
      <c r="C1758" t="s">
        <v>237</v>
      </c>
      <c r="D1758" s="10">
        <v>26</v>
      </c>
      <c r="E1758" s="10">
        <v>26</v>
      </c>
      <c r="F1758" s="11">
        <v>12</v>
      </c>
      <c r="G1758" s="10">
        <v>312</v>
      </c>
      <c r="H1758" s="12">
        <v>0</v>
      </c>
      <c r="I1758" s="13">
        <f t="shared" si="27"/>
        <v>0</v>
      </c>
      <c r="K1758" s="14"/>
    </row>
    <row r="1759" spans="1:11" x14ac:dyDescent="0.3">
      <c r="A1759">
        <v>92215106</v>
      </c>
      <c r="B1759" t="s">
        <v>1723</v>
      </c>
      <c r="C1759" t="s">
        <v>237</v>
      </c>
      <c r="D1759" s="10">
        <v>68.462500000000006</v>
      </c>
      <c r="E1759" s="10">
        <v>91</v>
      </c>
      <c r="F1759" s="11">
        <v>115</v>
      </c>
      <c r="G1759" s="10">
        <v>7856.62</v>
      </c>
      <c r="H1759" s="12">
        <v>-16.567500000001928</v>
      </c>
      <c r="I1759" s="13">
        <f t="shared" si="27"/>
        <v>-2.1087312355697399E-3</v>
      </c>
      <c r="K1759" s="14"/>
    </row>
    <row r="1760" spans="1:11" x14ac:dyDescent="0.3">
      <c r="A1760">
        <v>92215118</v>
      </c>
      <c r="B1760" t="s">
        <v>1724</v>
      </c>
      <c r="C1760" t="s">
        <v>237</v>
      </c>
      <c r="D1760" s="10">
        <v>21.640980036297641</v>
      </c>
      <c r="E1760" s="10">
        <v>20.502338041889917</v>
      </c>
      <c r="F1760" s="11">
        <v>2053</v>
      </c>
      <c r="G1760" s="10">
        <v>42091.3</v>
      </c>
      <c r="H1760" s="12">
        <v>-2337.6320145190548</v>
      </c>
      <c r="I1760" s="13">
        <f t="shared" si="27"/>
        <v>-5.5537177861435846E-2</v>
      </c>
      <c r="K1760" s="14"/>
    </row>
    <row r="1761" spans="1:11" x14ac:dyDescent="0.3">
      <c r="A1761">
        <v>92215126</v>
      </c>
      <c r="B1761" t="s">
        <v>1725</v>
      </c>
      <c r="C1761" t="s">
        <v>237</v>
      </c>
      <c r="D1761" s="10">
        <v>0</v>
      </c>
      <c r="E1761" s="10">
        <v>26</v>
      </c>
      <c r="F1761" s="11">
        <v>53</v>
      </c>
      <c r="G1761" s="10">
        <v>1240</v>
      </c>
      <c r="H1761" s="12">
        <v>1240</v>
      </c>
      <c r="I1761" s="13">
        <f t="shared" si="27"/>
        <v>1</v>
      </c>
      <c r="K1761" s="14"/>
    </row>
    <row r="1762" spans="1:11" x14ac:dyDescent="0.3">
      <c r="A1762">
        <v>92215129</v>
      </c>
      <c r="B1762" t="s">
        <v>1726</v>
      </c>
      <c r="C1762" t="s">
        <v>237</v>
      </c>
      <c r="D1762" s="10">
        <v>40.787677725118485</v>
      </c>
      <c r="E1762" s="10">
        <v>67.5</v>
      </c>
      <c r="F1762" s="11">
        <v>324</v>
      </c>
      <c r="G1762" s="10">
        <v>13947.800000000001</v>
      </c>
      <c r="H1762" s="12">
        <v>732.59241706161265</v>
      </c>
      <c r="I1762" s="13">
        <f t="shared" si="27"/>
        <v>5.2523868786590905E-2</v>
      </c>
      <c r="K1762" s="14"/>
    </row>
    <row r="1763" spans="1:11" x14ac:dyDescent="0.3">
      <c r="A1763">
        <v>92215142</v>
      </c>
      <c r="B1763" t="s">
        <v>1727</v>
      </c>
      <c r="C1763" t="s">
        <v>237</v>
      </c>
      <c r="D1763" s="10">
        <v>25</v>
      </c>
      <c r="E1763" s="10">
        <v>25</v>
      </c>
      <c r="F1763" s="11">
        <v>353</v>
      </c>
      <c r="G1763" s="10">
        <v>8825</v>
      </c>
      <c r="H1763" s="12">
        <v>0</v>
      </c>
      <c r="I1763" s="13">
        <f t="shared" si="27"/>
        <v>0</v>
      </c>
      <c r="K1763" s="14"/>
    </row>
    <row r="1764" spans="1:11" x14ac:dyDescent="0.3">
      <c r="A1764">
        <v>92215147</v>
      </c>
      <c r="B1764" t="s">
        <v>1728</v>
      </c>
      <c r="C1764" t="s">
        <v>237</v>
      </c>
      <c r="D1764" s="10">
        <v>23.337512953367877</v>
      </c>
      <c r="E1764" s="10">
        <v>18.95</v>
      </c>
      <c r="F1764" s="11">
        <v>80</v>
      </c>
      <c r="G1764" s="10">
        <v>1516</v>
      </c>
      <c r="H1764" s="12">
        <v>-351.00103626943019</v>
      </c>
      <c r="I1764" s="13">
        <f t="shared" si="27"/>
        <v>-0.23153102656294866</v>
      </c>
      <c r="K1764" s="14"/>
    </row>
    <row r="1765" spans="1:11" x14ac:dyDescent="0.3">
      <c r="A1765">
        <v>92215151</v>
      </c>
      <c r="B1765" t="s">
        <v>1729</v>
      </c>
      <c r="C1765" t="s">
        <v>237</v>
      </c>
      <c r="D1765" s="10">
        <v>8</v>
      </c>
      <c r="E1765" s="10">
        <v>8</v>
      </c>
      <c r="F1765" s="11">
        <v>137</v>
      </c>
      <c r="G1765" s="10">
        <v>1096</v>
      </c>
      <c r="H1765" s="12">
        <v>0</v>
      </c>
      <c r="I1765" s="13">
        <f t="shared" si="27"/>
        <v>0</v>
      </c>
      <c r="K1765" s="14"/>
    </row>
    <row r="1766" spans="1:11" x14ac:dyDescent="0.3">
      <c r="A1766">
        <v>92215157</v>
      </c>
      <c r="B1766" t="s">
        <v>1730</v>
      </c>
      <c r="C1766" t="s">
        <v>237</v>
      </c>
      <c r="D1766" s="10">
        <v>95.350576923076915</v>
      </c>
      <c r="E1766" s="10">
        <v>95.184114832535883</v>
      </c>
      <c r="F1766" s="11">
        <v>627</v>
      </c>
      <c r="G1766" s="10">
        <v>59680.44</v>
      </c>
      <c r="H1766" s="12">
        <v>-104.37173076922772</v>
      </c>
      <c r="I1766" s="13">
        <f t="shared" si="27"/>
        <v>-1.7488431849568757E-3</v>
      </c>
      <c r="K1766" s="14"/>
    </row>
    <row r="1767" spans="1:11" x14ac:dyDescent="0.3">
      <c r="A1767">
        <v>92215166</v>
      </c>
      <c r="B1767" t="s">
        <v>1211</v>
      </c>
      <c r="C1767" t="s">
        <v>237</v>
      </c>
      <c r="D1767" s="10">
        <v>31.376880222841223</v>
      </c>
      <c r="E1767" s="10">
        <v>32.5</v>
      </c>
      <c r="F1767" s="11">
        <v>549</v>
      </c>
      <c r="G1767" s="10">
        <v>17214.28</v>
      </c>
      <c r="H1767" s="12">
        <v>-11.627242339833174</v>
      </c>
      <c r="I1767" s="13">
        <f t="shared" si="27"/>
        <v>-6.7544168793775715E-4</v>
      </c>
      <c r="K1767" s="14"/>
    </row>
    <row r="1768" spans="1:11" x14ac:dyDescent="0.3">
      <c r="A1768">
        <v>92215184</v>
      </c>
      <c r="B1768" t="s">
        <v>1731</v>
      </c>
      <c r="C1768" t="s">
        <v>237</v>
      </c>
      <c r="D1768" s="10">
        <v>8</v>
      </c>
      <c r="E1768" s="10">
        <v>8</v>
      </c>
      <c r="F1768" s="11">
        <v>163</v>
      </c>
      <c r="G1768" s="10">
        <v>1304</v>
      </c>
      <c r="H1768" s="12">
        <v>0</v>
      </c>
      <c r="I1768" s="13">
        <f t="shared" si="27"/>
        <v>0</v>
      </c>
      <c r="K1768" s="14"/>
    </row>
    <row r="1769" spans="1:11" x14ac:dyDescent="0.3">
      <c r="A1769">
        <v>92215186</v>
      </c>
      <c r="B1769" t="s">
        <v>1732</v>
      </c>
      <c r="C1769" t="s">
        <v>237</v>
      </c>
      <c r="D1769" s="10">
        <v>22.398000000000003</v>
      </c>
      <c r="E1769" s="10">
        <v>22.12</v>
      </c>
      <c r="F1769" s="11">
        <v>33</v>
      </c>
      <c r="G1769" s="10">
        <v>729.96</v>
      </c>
      <c r="H1769" s="12">
        <v>-9.1740000000000919</v>
      </c>
      <c r="I1769" s="13">
        <f t="shared" si="27"/>
        <v>-1.2567811934900667E-2</v>
      </c>
      <c r="K1769" s="14"/>
    </row>
    <row r="1770" spans="1:11" x14ac:dyDescent="0.3">
      <c r="A1770">
        <v>92215188</v>
      </c>
      <c r="B1770" t="s">
        <v>1733</v>
      </c>
      <c r="C1770" t="s">
        <v>237</v>
      </c>
      <c r="D1770" s="10">
        <v>703.58727272727276</v>
      </c>
      <c r="E1770" s="10">
        <v>780</v>
      </c>
      <c r="F1770" s="11">
        <v>10</v>
      </c>
      <c r="G1770" s="10">
        <v>7359.92</v>
      </c>
      <c r="H1770" s="12">
        <v>324.04727272727268</v>
      </c>
      <c r="I1770" s="13">
        <f t="shared" si="27"/>
        <v>4.4028640627516699E-2</v>
      </c>
      <c r="K1770" s="14"/>
    </row>
    <row r="1771" spans="1:11" x14ac:dyDescent="0.3">
      <c r="A1771">
        <v>92215192</v>
      </c>
      <c r="B1771" t="s">
        <v>1734</v>
      </c>
      <c r="C1771" t="s">
        <v>237</v>
      </c>
      <c r="D1771" s="10">
        <v>92.866966475878982</v>
      </c>
      <c r="E1771" s="10">
        <v>107.5</v>
      </c>
      <c r="F1771" s="11">
        <v>1209</v>
      </c>
      <c r="G1771" s="10">
        <v>110186.58</v>
      </c>
      <c r="H1771" s="12">
        <v>-2089.5824693376926</v>
      </c>
      <c r="I1771" s="13">
        <f t="shared" si="27"/>
        <v>-1.8964037810572692E-2</v>
      </c>
      <c r="K1771" s="14"/>
    </row>
    <row r="1772" spans="1:11" x14ac:dyDescent="0.3">
      <c r="A1772">
        <v>92215197</v>
      </c>
      <c r="B1772" t="s">
        <v>1735</v>
      </c>
      <c r="C1772" t="s">
        <v>237</v>
      </c>
      <c r="D1772" s="10">
        <v>0</v>
      </c>
      <c r="E1772" s="10">
        <v>796</v>
      </c>
      <c r="F1772" s="11">
        <v>50</v>
      </c>
      <c r="G1772" s="10">
        <v>39800</v>
      </c>
      <c r="H1772" s="12">
        <v>39800</v>
      </c>
      <c r="I1772" s="13">
        <f t="shared" si="27"/>
        <v>1</v>
      </c>
      <c r="K1772" s="14"/>
    </row>
    <row r="1773" spans="1:11" x14ac:dyDescent="0.3">
      <c r="A1773">
        <v>92215202</v>
      </c>
      <c r="B1773" t="s">
        <v>1736</v>
      </c>
      <c r="C1773" t="s">
        <v>237</v>
      </c>
      <c r="D1773" s="10">
        <v>0</v>
      </c>
      <c r="E1773" s="10">
        <v>128.46666666666667</v>
      </c>
      <c r="F1773" s="11">
        <v>45</v>
      </c>
      <c r="G1773" s="10">
        <v>5781</v>
      </c>
      <c r="H1773" s="12">
        <v>5781</v>
      </c>
      <c r="I1773" s="13">
        <f t="shared" si="27"/>
        <v>1</v>
      </c>
      <c r="K1773" s="14"/>
    </row>
    <row r="1774" spans="1:11" x14ac:dyDescent="0.3">
      <c r="A1774">
        <v>92215209</v>
      </c>
      <c r="B1774" t="s">
        <v>1737</v>
      </c>
      <c r="C1774" t="s">
        <v>237</v>
      </c>
      <c r="D1774" s="10">
        <v>0</v>
      </c>
      <c r="E1774" s="10">
        <v>90</v>
      </c>
      <c r="F1774" s="11">
        <v>26</v>
      </c>
      <c r="G1774" s="10">
        <v>2340</v>
      </c>
      <c r="H1774" s="12">
        <v>2340</v>
      </c>
      <c r="I1774" s="13">
        <f t="shared" si="27"/>
        <v>1</v>
      </c>
      <c r="K1774" s="14"/>
    </row>
    <row r="1775" spans="1:11" x14ac:dyDescent="0.3">
      <c r="A1775">
        <v>92215214</v>
      </c>
      <c r="B1775" t="s">
        <v>1738</v>
      </c>
      <c r="C1775" t="s">
        <v>237</v>
      </c>
      <c r="D1775" s="10">
        <v>8</v>
      </c>
      <c r="E1775" s="10">
        <v>8</v>
      </c>
      <c r="F1775" s="11">
        <v>4260</v>
      </c>
      <c r="G1775" s="10">
        <v>34080</v>
      </c>
      <c r="H1775" s="12">
        <v>0</v>
      </c>
      <c r="I1775" s="13">
        <f t="shared" si="27"/>
        <v>0</v>
      </c>
      <c r="K1775" s="14"/>
    </row>
    <row r="1776" spans="1:11" x14ac:dyDescent="0.3">
      <c r="A1776">
        <v>92215216</v>
      </c>
      <c r="B1776" t="s">
        <v>1739</v>
      </c>
      <c r="C1776" t="s">
        <v>237</v>
      </c>
      <c r="D1776" s="10">
        <v>8</v>
      </c>
      <c r="E1776" s="10">
        <v>8</v>
      </c>
      <c r="F1776" s="11">
        <v>4</v>
      </c>
      <c r="G1776" s="10">
        <v>32</v>
      </c>
      <c r="H1776" s="12">
        <v>0</v>
      </c>
      <c r="I1776" s="13">
        <f t="shared" si="27"/>
        <v>0</v>
      </c>
      <c r="K1776" s="14"/>
    </row>
    <row r="1777" spans="1:11" x14ac:dyDescent="0.3">
      <c r="A1777">
        <v>92215218</v>
      </c>
      <c r="B1777" t="s">
        <v>1740</v>
      </c>
      <c r="C1777" t="s">
        <v>237</v>
      </c>
      <c r="D1777" s="10">
        <v>38.467629288274452</v>
      </c>
      <c r="E1777" s="10">
        <v>44.5</v>
      </c>
      <c r="F1777" s="11">
        <v>2920</v>
      </c>
      <c r="G1777" s="10">
        <v>112247.36</v>
      </c>
      <c r="H1777" s="12">
        <v>-78.117521761392709</v>
      </c>
      <c r="I1777" s="13">
        <f t="shared" si="27"/>
        <v>-6.9594083781919427E-4</v>
      </c>
      <c r="K1777" s="14"/>
    </row>
    <row r="1778" spans="1:11" x14ac:dyDescent="0.3">
      <c r="A1778">
        <v>92215223</v>
      </c>
      <c r="B1778" t="s">
        <v>1741</v>
      </c>
      <c r="C1778" t="s">
        <v>237</v>
      </c>
      <c r="D1778" s="10">
        <v>31.728700128700126</v>
      </c>
      <c r="E1778" s="10">
        <v>34.52093547285763</v>
      </c>
      <c r="F1778" s="11">
        <v>2929</v>
      </c>
      <c r="G1778" s="10">
        <v>101111.82</v>
      </c>
      <c r="H1778" s="12">
        <v>8178.4573230373207</v>
      </c>
      <c r="I1778" s="13">
        <f t="shared" si="27"/>
        <v>8.0885274570641888E-2</v>
      </c>
      <c r="K1778" s="14"/>
    </row>
    <row r="1779" spans="1:11" x14ac:dyDescent="0.3">
      <c r="A1779">
        <v>92215228</v>
      </c>
      <c r="B1779" t="s">
        <v>1742</v>
      </c>
      <c r="C1779" t="s">
        <v>237</v>
      </c>
      <c r="D1779" s="10">
        <v>15.673594632768362</v>
      </c>
      <c r="E1779" s="10">
        <v>15.904870633893919</v>
      </c>
      <c r="F1779" s="11">
        <v>3092</v>
      </c>
      <c r="G1779" s="10">
        <v>49177.86</v>
      </c>
      <c r="H1779" s="12">
        <v>715.10539548022643</v>
      </c>
      <c r="I1779" s="13">
        <f t="shared" si="27"/>
        <v>1.4541206052484318E-2</v>
      </c>
      <c r="K1779" s="14"/>
    </row>
    <row r="1780" spans="1:11" x14ac:dyDescent="0.3">
      <c r="A1780">
        <v>92215234</v>
      </c>
      <c r="B1780" t="s">
        <v>1611</v>
      </c>
      <c r="C1780" t="s">
        <v>237</v>
      </c>
      <c r="D1780" s="10">
        <v>0</v>
      </c>
      <c r="E1780" s="10">
        <v>21</v>
      </c>
      <c r="F1780" s="11">
        <v>14</v>
      </c>
      <c r="G1780" s="10">
        <v>294</v>
      </c>
      <c r="H1780" s="12">
        <v>294</v>
      </c>
      <c r="I1780" s="13">
        <f t="shared" si="27"/>
        <v>1</v>
      </c>
      <c r="K1780" s="14"/>
    </row>
    <row r="1781" spans="1:11" x14ac:dyDescent="0.3">
      <c r="A1781">
        <v>92215236</v>
      </c>
      <c r="B1781" t="s">
        <v>1743</v>
      </c>
      <c r="C1781" t="s">
        <v>237</v>
      </c>
      <c r="D1781" s="10">
        <v>0</v>
      </c>
      <c r="E1781" s="10">
        <v>8</v>
      </c>
      <c r="F1781" s="11">
        <v>20</v>
      </c>
      <c r="G1781" s="10">
        <v>160</v>
      </c>
      <c r="H1781" s="12">
        <v>160</v>
      </c>
      <c r="I1781" s="13">
        <f t="shared" si="27"/>
        <v>1</v>
      </c>
      <c r="K1781" s="14"/>
    </row>
    <row r="1782" spans="1:11" x14ac:dyDescent="0.3">
      <c r="A1782">
        <v>92215245</v>
      </c>
      <c r="B1782" t="s">
        <v>1744</v>
      </c>
      <c r="C1782" t="s">
        <v>237</v>
      </c>
      <c r="D1782" s="10">
        <v>0</v>
      </c>
      <c r="E1782" s="10">
        <v>1973</v>
      </c>
      <c r="F1782" s="11">
        <v>4</v>
      </c>
      <c r="G1782" s="10">
        <v>7892</v>
      </c>
      <c r="H1782" s="12">
        <v>7892</v>
      </c>
      <c r="I1782" s="13">
        <f t="shared" si="27"/>
        <v>1</v>
      </c>
      <c r="K1782" s="14"/>
    </row>
    <row r="1783" spans="1:11" x14ac:dyDescent="0.3">
      <c r="A1783">
        <v>92215254</v>
      </c>
      <c r="B1783" t="s">
        <v>1745</v>
      </c>
      <c r="C1783" t="s">
        <v>237</v>
      </c>
      <c r="D1783" s="10">
        <v>25</v>
      </c>
      <c r="E1783" s="10">
        <v>25</v>
      </c>
      <c r="F1783" s="11">
        <v>7678</v>
      </c>
      <c r="G1783" s="10">
        <v>191950</v>
      </c>
      <c r="H1783" s="12">
        <v>0</v>
      </c>
      <c r="I1783" s="13">
        <f t="shared" si="27"/>
        <v>0</v>
      </c>
      <c r="K1783" s="14"/>
    </row>
    <row r="1784" spans="1:11" x14ac:dyDescent="0.3">
      <c r="A1784">
        <v>92215258</v>
      </c>
      <c r="B1784" t="s">
        <v>1746</v>
      </c>
      <c r="C1784" t="s">
        <v>237</v>
      </c>
      <c r="D1784" s="10">
        <v>25</v>
      </c>
      <c r="E1784" s="10">
        <v>25</v>
      </c>
      <c r="F1784" s="11">
        <v>3336</v>
      </c>
      <c r="G1784" s="10">
        <v>83400</v>
      </c>
      <c r="H1784" s="12">
        <v>0</v>
      </c>
      <c r="I1784" s="13">
        <f t="shared" si="27"/>
        <v>0</v>
      </c>
      <c r="K1784" s="14"/>
    </row>
    <row r="1785" spans="1:11" x14ac:dyDescent="0.3">
      <c r="A1785">
        <v>92215266</v>
      </c>
      <c r="B1785" t="s">
        <v>1747</v>
      </c>
      <c r="C1785" t="s">
        <v>237</v>
      </c>
      <c r="D1785" s="10">
        <v>0</v>
      </c>
      <c r="E1785" s="10">
        <v>41</v>
      </c>
      <c r="F1785" s="11">
        <v>14</v>
      </c>
      <c r="G1785" s="10">
        <v>488.74</v>
      </c>
      <c r="H1785" s="12">
        <v>488.74000000000007</v>
      </c>
      <c r="I1785" s="13">
        <f t="shared" si="27"/>
        <v>1.0000000000000002</v>
      </c>
      <c r="K1785" s="14"/>
    </row>
    <row r="1786" spans="1:11" x14ac:dyDescent="0.3">
      <c r="A1786">
        <v>92215276</v>
      </c>
      <c r="B1786" t="s">
        <v>1748</v>
      </c>
      <c r="C1786" t="s">
        <v>237</v>
      </c>
      <c r="D1786" s="10">
        <v>276.38585786073224</v>
      </c>
      <c r="E1786" s="10">
        <v>288.36236583184257</v>
      </c>
      <c r="F1786" s="11">
        <v>2236</v>
      </c>
      <c r="G1786" s="10">
        <v>644778.25</v>
      </c>
      <c r="H1786" s="12">
        <v>26779.47182340268</v>
      </c>
      <c r="I1786" s="13">
        <f t="shared" si="27"/>
        <v>4.1532839892478815E-2</v>
      </c>
      <c r="K1786" s="14"/>
    </row>
    <row r="1787" spans="1:11" x14ac:dyDescent="0.3">
      <c r="A1787">
        <v>92215280</v>
      </c>
      <c r="B1787" t="s">
        <v>1749</v>
      </c>
      <c r="C1787" t="s">
        <v>237</v>
      </c>
      <c r="D1787" s="10">
        <v>52.056423841059605</v>
      </c>
      <c r="E1787" s="10">
        <v>47.760935251798564</v>
      </c>
      <c r="F1787" s="11">
        <v>139</v>
      </c>
      <c r="G1787" s="10">
        <v>6638.77</v>
      </c>
      <c r="H1787" s="12">
        <v>-597.0729139072846</v>
      </c>
      <c r="I1787" s="13">
        <f t="shared" si="27"/>
        <v>-8.9937279632715778E-2</v>
      </c>
      <c r="K1787" s="14"/>
    </row>
    <row r="1788" spans="1:11" x14ac:dyDescent="0.3">
      <c r="A1788">
        <v>92215282</v>
      </c>
      <c r="B1788" t="s">
        <v>1750</v>
      </c>
      <c r="C1788" t="s">
        <v>237</v>
      </c>
      <c r="D1788" s="10">
        <v>84</v>
      </c>
      <c r="E1788" s="10">
        <v>85.5</v>
      </c>
      <c r="F1788" s="11">
        <v>56</v>
      </c>
      <c r="G1788" s="10">
        <v>4704</v>
      </c>
      <c r="H1788" s="12">
        <v>0</v>
      </c>
      <c r="I1788" s="13">
        <f t="shared" si="27"/>
        <v>0</v>
      </c>
      <c r="K1788" s="14"/>
    </row>
    <row r="1789" spans="1:11" x14ac:dyDescent="0.3">
      <c r="A1789">
        <v>92215300</v>
      </c>
      <c r="B1789" t="s">
        <v>1751</v>
      </c>
      <c r="C1789" t="s">
        <v>1041</v>
      </c>
      <c r="D1789" s="10">
        <v>251.5</v>
      </c>
      <c r="E1789" s="10">
        <v>264.5</v>
      </c>
      <c r="F1789" s="11">
        <v>4</v>
      </c>
      <c r="G1789" s="10">
        <v>1058</v>
      </c>
      <c r="H1789" s="12">
        <v>52</v>
      </c>
      <c r="I1789" s="13">
        <f t="shared" si="27"/>
        <v>4.9149338374291113E-2</v>
      </c>
      <c r="K1789" s="14"/>
    </row>
    <row r="1790" spans="1:11" x14ac:dyDescent="0.3">
      <c r="A1790">
        <v>92215313</v>
      </c>
      <c r="B1790" t="s">
        <v>1752</v>
      </c>
      <c r="C1790" t="s">
        <v>237</v>
      </c>
      <c r="D1790" s="10">
        <v>8</v>
      </c>
      <c r="E1790" s="10">
        <v>8</v>
      </c>
      <c r="F1790" s="11">
        <v>324</v>
      </c>
      <c r="G1790" s="10">
        <v>2592</v>
      </c>
      <c r="H1790" s="12">
        <v>0</v>
      </c>
      <c r="I1790" s="13">
        <f t="shared" si="27"/>
        <v>0</v>
      </c>
      <c r="K1790" s="14"/>
    </row>
    <row r="1791" spans="1:11" x14ac:dyDescent="0.3">
      <c r="A1791">
        <v>92215321</v>
      </c>
      <c r="B1791" t="s">
        <v>1753</v>
      </c>
      <c r="C1791" t="s">
        <v>237</v>
      </c>
      <c r="D1791" s="10">
        <v>8</v>
      </c>
      <c r="E1791" s="10">
        <v>8</v>
      </c>
      <c r="F1791" s="11">
        <v>370</v>
      </c>
      <c r="G1791" s="10">
        <v>2960</v>
      </c>
      <c r="H1791" s="12">
        <v>0</v>
      </c>
      <c r="I1791" s="13">
        <f t="shared" si="27"/>
        <v>0</v>
      </c>
      <c r="K1791" s="14"/>
    </row>
    <row r="1792" spans="1:11" x14ac:dyDescent="0.3">
      <c r="A1792">
        <v>92215335</v>
      </c>
      <c r="B1792" t="s">
        <v>1754</v>
      </c>
      <c r="C1792" t="s">
        <v>237</v>
      </c>
      <c r="D1792" s="10">
        <v>3715.0846394984328</v>
      </c>
      <c r="E1792" s="10">
        <v>3715.0649541284401</v>
      </c>
      <c r="F1792" s="11">
        <v>545</v>
      </c>
      <c r="G1792" s="10">
        <v>2024710.4</v>
      </c>
      <c r="H1792" s="12">
        <v>-10.728526646038517</v>
      </c>
      <c r="I1792" s="13">
        <f t="shared" si="27"/>
        <v>-5.2987956430897562E-6</v>
      </c>
      <c r="K1792" s="14"/>
    </row>
    <row r="1793" spans="1:11" x14ac:dyDescent="0.3">
      <c r="A1793">
        <v>92215350</v>
      </c>
      <c r="B1793" t="s">
        <v>1755</v>
      </c>
      <c r="C1793" t="s">
        <v>237</v>
      </c>
      <c r="D1793" s="10">
        <v>18.266071428571429</v>
      </c>
      <c r="E1793" s="10">
        <v>18.052597402597407</v>
      </c>
      <c r="F1793" s="11">
        <v>154</v>
      </c>
      <c r="G1793" s="10">
        <v>2780.1000000000004</v>
      </c>
      <c r="H1793" s="12">
        <v>-32.874999999999091</v>
      </c>
      <c r="I1793" s="13">
        <f t="shared" si="27"/>
        <v>-1.1825114204524688E-2</v>
      </c>
      <c r="K1793" s="14"/>
    </row>
    <row r="1794" spans="1:11" x14ac:dyDescent="0.3">
      <c r="A1794">
        <v>92215355</v>
      </c>
      <c r="B1794" t="s">
        <v>1756</v>
      </c>
      <c r="C1794" t="s">
        <v>237</v>
      </c>
      <c r="D1794" s="10">
        <v>8</v>
      </c>
      <c r="E1794" s="10">
        <v>8</v>
      </c>
      <c r="F1794" s="11">
        <v>420</v>
      </c>
      <c r="G1794" s="10">
        <v>3360</v>
      </c>
      <c r="H1794" s="12">
        <v>0</v>
      </c>
      <c r="I1794" s="13">
        <f t="shared" si="27"/>
        <v>0</v>
      </c>
      <c r="K1794" s="14"/>
    </row>
    <row r="1795" spans="1:11" x14ac:dyDescent="0.3">
      <c r="A1795">
        <v>92215359</v>
      </c>
      <c r="B1795" t="s">
        <v>1757</v>
      </c>
      <c r="C1795" t="s">
        <v>237</v>
      </c>
      <c r="D1795" s="10">
        <v>471.22147651006713</v>
      </c>
      <c r="E1795" s="10">
        <v>453.78999999999996</v>
      </c>
      <c r="F1795" s="11">
        <v>73</v>
      </c>
      <c r="G1795" s="10">
        <v>33126.67</v>
      </c>
      <c r="H1795" s="12">
        <v>-1272.4977852349039</v>
      </c>
      <c r="I1795" s="13">
        <f t="shared" ref="I1795:I1858" si="28">+IFERROR(H1795/G1795,0)</f>
        <v>-3.8413090879189003E-2</v>
      </c>
      <c r="K1795" s="14"/>
    </row>
    <row r="1796" spans="1:11" x14ac:dyDescent="0.3">
      <c r="A1796">
        <v>92215373</v>
      </c>
      <c r="B1796" t="s">
        <v>1758</v>
      </c>
      <c r="C1796" t="s">
        <v>237</v>
      </c>
      <c r="D1796" s="10">
        <v>715.91677777777772</v>
      </c>
      <c r="E1796" s="10">
        <v>716.00521739130431</v>
      </c>
      <c r="F1796" s="11">
        <v>276</v>
      </c>
      <c r="G1796" s="10">
        <v>197617.44</v>
      </c>
      <c r="H1796" s="12">
        <v>24.409333333343966</v>
      </c>
      <c r="I1796" s="13">
        <f t="shared" si="28"/>
        <v>1.2351811324619915E-4</v>
      </c>
      <c r="K1796" s="14"/>
    </row>
    <row r="1797" spans="1:11" x14ac:dyDescent="0.3">
      <c r="A1797">
        <v>92215376</v>
      </c>
      <c r="B1797" t="s">
        <v>1759</v>
      </c>
      <c r="C1797" t="s">
        <v>237</v>
      </c>
      <c r="D1797" s="10">
        <v>47.714666666666666</v>
      </c>
      <c r="E1797" s="10">
        <v>47.6796875</v>
      </c>
      <c r="F1797" s="11">
        <v>32</v>
      </c>
      <c r="G1797" s="10">
        <v>1525.75</v>
      </c>
      <c r="H1797" s="12">
        <v>-1.1193333333333157</v>
      </c>
      <c r="I1797" s="13">
        <f t="shared" si="28"/>
        <v>-7.3362827024959251E-4</v>
      </c>
      <c r="K1797" s="14"/>
    </row>
    <row r="1798" spans="1:11" x14ac:dyDescent="0.3">
      <c r="A1798">
        <v>92215377</v>
      </c>
      <c r="B1798" t="s">
        <v>1404</v>
      </c>
      <c r="C1798" t="s">
        <v>237</v>
      </c>
      <c r="D1798" s="10">
        <v>0</v>
      </c>
      <c r="E1798" s="10">
        <v>25</v>
      </c>
      <c r="F1798" s="11">
        <v>1</v>
      </c>
      <c r="G1798" s="10">
        <v>25</v>
      </c>
      <c r="H1798" s="12">
        <v>25</v>
      </c>
      <c r="I1798" s="13">
        <f t="shared" si="28"/>
        <v>1</v>
      </c>
      <c r="K1798" s="14"/>
    </row>
    <row r="1799" spans="1:11" x14ac:dyDescent="0.3">
      <c r="A1799">
        <v>92215380</v>
      </c>
      <c r="B1799" t="s">
        <v>1512</v>
      </c>
      <c r="C1799" t="s">
        <v>1041</v>
      </c>
      <c r="D1799" s="10">
        <v>25</v>
      </c>
      <c r="E1799" s="10">
        <v>25</v>
      </c>
      <c r="F1799" s="11">
        <v>241</v>
      </c>
      <c r="G1799" s="10">
        <v>6025</v>
      </c>
      <c r="H1799" s="12">
        <v>0</v>
      </c>
      <c r="I1799" s="13">
        <f t="shared" si="28"/>
        <v>0</v>
      </c>
      <c r="K1799" s="14"/>
    </row>
    <row r="1800" spans="1:11" x14ac:dyDescent="0.3">
      <c r="A1800">
        <v>92215381</v>
      </c>
      <c r="B1800" t="s">
        <v>1760</v>
      </c>
      <c r="C1800" t="s">
        <v>237</v>
      </c>
      <c r="D1800" s="10">
        <v>0</v>
      </c>
      <c r="E1800" s="10">
        <v>139</v>
      </c>
      <c r="F1800" s="11">
        <v>10</v>
      </c>
      <c r="G1800" s="10">
        <v>570</v>
      </c>
      <c r="H1800" s="12">
        <v>570</v>
      </c>
      <c r="I1800" s="13">
        <f t="shared" si="28"/>
        <v>1</v>
      </c>
      <c r="K1800" s="14"/>
    </row>
    <row r="1801" spans="1:11" x14ac:dyDescent="0.3">
      <c r="A1801">
        <v>92215384</v>
      </c>
      <c r="B1801" t="s">
        <v>1761</v>
      </c>
      <c r="C1801" t="s">
        <v>237</v>
      </c>
      <c r="D1801" s="10">
        <v>8</v>
      </c>
      <c r="E1801" s="10">
        <v>8</v>
      </c>
      <c r="F1801" s="11">
        <v>36</v>
      </c>
      <c r="G1801" s="10">
        <v>288</v>
      </c>
      <c r="H1801" s="12">
        <v>0</v>
      </c>
      <c r="I1801" s="13">
        <f t="shared" si="28"/>
        <v>0</v>
      </c>
      <c r="K1801" s="14"/>
    </row>
    <row r="1802" spans="1:11" x14ac:dyDescent="0.3">
      <c r="A1802">
        <v>92215404</v>
      </c>
      <c r="B1802" t="s">
        <v>1512</v>
      </c>
      <c r="C1802" t="s">
        <v>1041</v>
      </c>
      <c r="D1802" s="10">
        <v>25</v>
      </c>
      <c r="E1802" s="10">
        <v>25</v>
      </c>
      <c r="F1802" s="11">
        <v>18</v>
      </c>
      <c r="G1802" s="10">
        <v>450</v>
      </c>
      <c r="H1802" s="12">
        <v>0</v>
      </c>
      <c r="I1802" s="13">
        <f t="shared" si="28"/>
        <v>0</v>
      </c>
      <c r="K1802" s="14"/>
    </row>
    <row r="1803" spans="1:11" x14ac:dyDescent="0.3">
      <c r="A1803">
        <v>92215408</v>
      </c>
      <c r="B1803" t="s">
        <v>1762</v>
      </c>
      <c r="C1803" t="s">
        <v>237</v>
      </c>
      <c r="D1803" s="10">
        <v>57.896701889209091</v>
      </c>
      <c r="E1803" s="10">
        <v>57.599813838039097</v>
      </c>
      <c r="F1803" s="11">
        <v>3223</v>
      </c>
      <c r="G1803" s="10">
        <v>185644.2</v>
      </c>
      <c r="H1803" s="12">
        <v>-956.87018892087508</v>
      </c>
      <c r="I1803" s="13">
        <f t="shared" si="28"/>
        <v>-5.1543231025848102E-3</v>
      </c>
      <c r="K1803" s="14"/>
    </row>
    <row r="1804" spans="1:11" x14ac:dyDescent="0.3">
      <c r="A1804">
        <v>92215414</v>
      </c>
      <c r="B1804" t="s">
        <v>1763</v>
      </c>
      <c r="C1804" t="s">
        <v>237</v>
      </c>
      <c r="D1804" s="10">
        <v>0</v>
      </c>
      <c r="E1804" s="10">
        <v>9</v>
      </c>
      <c r="F1804" s="11">
        <v>25</v>
      </c>
      <c r="G1804" s="10">
        <v>225</v>
      </c>
      <c r="H1804" s="12">
        <v>225</v>
      </c>
      <c r="I1804" s="13">
        <f t="shared" si="28"/>
        <v>1</v>
      </c>
      <c r="K1804" s="14"/>
    </row>
    <row r="1805" spans="1:11" x14ac:dyDescent="0.3">
      <c r="A1805">
        <v>92215422</v>
      </c>
      <c r="B1805" t="s">
        <v>1764</v>
      </c>
      <c r="C1805" t="s">
        <v>237</v>
      </c>
      <c r="D1805" s="10">
        <v>599.36947368421056</v>
      </c>
      <c r="E1805" s="10">
        <v>761.5</v>
      </c>
      <c r="F1805" s="11">
        <v>1519</v>
      </c>
      <c r="G1805" s="10">
        <v>793324.44000000006</v>
      </c>
      <c r="H1805" s="12">
        <v>-117117.7905263158</v>
      </c>
      <c r="I1805" s="13">
        <f t="shared" si="28"/>
        <v>-0.14762912198484116</v>
      </c>
      <c r="K1805" s="14"/>
    </row>
    <row r="1806" spans="1:11" x14ac:dyDescent="0.3">
      <c r="A1806">
        <v>92215427</v>
      </c>
      <c r="B1806" t="s">
        <v>1765</v>
      </c>
      <c r="C1806" t="s">
        <v>237</v>
      </c>
      <c r="D1806" s="10">
        <v>0</v>
      </c>
      <c r="E1806" s="10">
        <v>250</v>
      </c>
      <c r="F1806" s="11">
        <v>76</v>
      </c>
      <c r="G1806" s="10">
        <v>18263.78</v>
      </c>
      <c r="H1806" s="12">
        <v>18263.78</v>
      </c>
      <c r="I1806" s="13">
        <f t="shared" si="28"/>
        <v>1</v>
      </c>
      <c r="K1806" s="14"/>
    </row>
    <row r="1807" spans="1:11" x14ac:dyDescent="0.3">
      <c r="A1807">
        <v>92215431</v>
      </c>
      <c r="B1807" t="s">
        <v>1766</v>
      </c>
      <c r="C1807" t="s">
        <v>237</v>
      </c>
      <c r="D1807" s="10">
        <v>26.663819628647214</v>
      </c>
      <c r="E1807" s="10">
        <v>26.403596214511044</v>
      </c>
      <c r="F1807" s="11">
        <v>317</v>
      </c>
      <c r="G1807" s="10">
        <v>8369.94</v>
      </c>
      <c r="H1807" s="12">
        <v>-82.490822281166402</v>
      </c>
      <c r="I1807" s="13">
        <f t="shared" si="28"/>
        <v>-9.8556049722180079E-3</v>
      </c>
      <c r="K1807" s="14"/>
    </row>
    <row r="1808" spans="1:11" x14ac:dyDescent="0.3">
      <c r="A1808">
        <v>92215435</v>
      </c>
      <c r="B1808" t="s">
        <v>1399</v>
      </c>
      <c r="C1808" t="s">
        <v>237</v>
      </c>
      <c r="D1808" s="10">
        <v>0</v>
      </c>
      <c r="E1808" s="10">
        <v>42.33002207505519</v>
      </c>
      <c r="F1808" s="11">
        <v>906</v>
      </c>
      <c r="G1808" s="10">
        <v>38351</v>
      </c>
      <c r="H1808" s="12">
        <v>38351</v>
      </c>
      <c r="I1808" s="13">
        <f t="shared" si="28"/>
        <v>1</v>
      </c>
      <c r="K1808" s="14"/>
    </row>
    <row r="1809" spans="1:11" x14ac:dyDescent="0.3">
      <c r="A1809">
        <v>92215441</v>
      </c>
      <c r="B1809" t="s">
        <v>1742</v>
      </c>
      <c r="C1809" t="s">
        <v>237</v>
      </c>
      <c r="D1809" s="10">
        <v>0</v>
      </c>
      <c r="E1809" s="10">
        <v>23.446700507614214</v>
      </c>
      <c r="F1809" s="11">
        <v>788</v>
      </c>
      <c r="G1809" s="10">
        <v>18476</v>
      </c>
      <c r="H1809" s="12">
        <v>18476</v>
      </c>
      <c r="I1809" s="13">
        <f t="shared" si="28"/>
        <v>1</v>
      </c>
      <c r="K1809" s="14"/>
    </row>
    <row r="1810" spans="1:11" x14ac:dyDescent="0.3">
      <c r="A1810">
        <v>92215461</v>
      </c>
      <c r="B1810" t="s">
        <v>1767</v>
      </c>
      <c r="C1810" t="s">
        <v>237</v>
      </c>
      <c r="D1810" s="10">
        <v>0</v>
      </c>
      <c r="E1810" s="10">
        <v>13.875</v>
      </c>
      <c r="F1810" s="11">
        <v>56</v>
      </c>
      <c r="G1810" s="10">
        <v>777</v>
      </c>
      <c r="H1810" s="12">
        <v>777</v>
      </c>
      <c r="I1810" s="13">
        <f t="shared" si="28"/>
        <v>1</v>
      </c>
      <c r="K1810" s="14"/>
    </row>
    <row r="1811" spans="1:11" x14ac:dyDescent="0.3">
      <c r="A1811">
        <v>92215462</v>
      </c>
      <c r="B1811" t="s">
        <v>1768</v>
      </c>
      <c r="C1811" t="s">
        <v>237</v>
      </c>
      <c r="D1811" s="10">
        <v>8</v>
      </c>
      <c r="E1811" s="10">
        <v>8</v>
      </c>
      <c r="F1811" s="11">
        <v>136</v>
      </c>
      <c r="G1811" s="10">
        <v>1088</v>
      </c>
      <c r="H1811" s="12">
        <v>0</v>
      </c>
      <c r="I1811" s="13">
        <f t="shared" si="28"/>
        <v>0</v>
      </c>
      <c r="K1811" s="14"/>
    </row>
    <row r="1812" spans="1:11" x14ac:dyDescent="0.3">
      <c r="A1812">
        <v>92215470</v>
      </c>
      <c r="B1812" t="s">
        <v>1769</v>
      </c>
      <c r="C1812" t="s">
        <v>237</v>
      </c>
      <c r="D1812" s="10">
        <v>0</v>
      </c>
      <c r="E1812" s="10">
        <v>95</v>
      </c>
      <c r="F1812" s="11">
        <v>28</v>
      </c>
      <c r="G1812" s="10">
        <v>2660</v>
      </c>
      <c r="H1812" s="12">
        <v>2660</v>
      </c>
      <c r="I1812" s="13">
        <f t="shared" si="28"/>
        <v>1</v>
      </c>
      <c r="K1812" s="14"/>
    </row>
    <row r="1813" spans="1:11" x14ac:dyDescent="0.3">
      <c r="A1813">
        <v>92215472</v>
      </c>
      <c r="B1813" t="s">
        <v>1770</v>
      </c>
      <c r="C1813" t="s">
        <v>237</v>
      </c>
      <c r="D1813" s="10">
        <v>113.39494983277591</v>
      </c>
      <c r="E1813" s="10">
        <v>127.5</v>
      </c>
      <c r="F1813" s="11">
        <v>858</v>
      </c>
      <c r="G1813" s="10">
        <v>95362.2</v>
      </c>
      <c r="H1813" s="12">
        <v>-1930.6669565217308</v>
      </c>
      <c r="I1813" s="13">
        <f t="shared" si="28"/>
        <v>-2.0245620974785931E-2</v>
      </c>
      <c r="K1813" s="14"/>
    </row>
    <row r="1814" spans="1:11" x14ac:dyDescent="0.3">
      <c r="A1814">
        <v>92215483</v>
      </c>
      <c r="B1814" t="s">
        <v>1771</v>
      </c>
      <c r="C1814" t="s">
        <v>237</v>
      </c>
      <c r="D1814" s="10">
        <v>0</v>
      </c>
      <c r="E1814" s="10">
        <v>45</v>
      </c>
      <c r="F1814" s="11">
        <v>42</v>
      </c>
      <c r="G1814" s="10">
        <v>1890</v>
      </c>
      <c r="H1814" s="12">
        <v>1890</v>
      </c>
      <c r="I1814" s="13">
        <f t="shared" si="28"/>
        <v>1</v>
      </c>
      <c r="K1814" s="14"/>
    </row>
    <row r="1815" spans="1:11" x14ac:dyDescent="0.3">
      <c r="A1815">
        <v>92215484</v>
      </c>
      <c r="B1815" t="s">
        <v>1772</v>
      </c>
      <c r="C1815" t="s">
        <v>237</v>
      </c>
      <c r="D1815" s="10">
        <v>1440.56</v>
      </c>
      <c r="E1815" s="10">
        <v>1440.5</v>
      </c>
      <c r="F1815" s="11">
        <v>3</v>
      </c>
      <c r="G1815" s="10">
        <v>4321.5</v>
      </c>
      <c r="H1815" s="12">
        <v>-0.18000000000029104</v>
      </c>
      <c r="I1815" s="13">
        <f t="shared" si="28"/>
        <v>-4.1652204095867418E-5</v>
      </c>
      <c r="K1815" s="14"/>
    </row>
    <row r="1816" spans="1:11" x14ac:dyDescent="0.3">
      <c r="A1816">
        <v>92215485</v>
      </c>
      <c r="B1816" t="s">
        <v>1773</v>
      </c>
      <c r="C1816" t="s">
        <v>237</v>
      </c>
      <c r="D1816" s="10">
        <v>534.23230961298384</v>
      </c>
      <c r="E1816" s="10">
        <v>536.48</v>
      </c>
      <c r="F1816" s="11">
        <v>34</v>
      </c>
      <c r="G1816" s="10">
        <v>18240.32</v>
      </c>
      <c r="H1816" s="12">
        <v>76.421473158548906</v>
      </c>
      <c r="I1816" s="13">
        <f t="shared" si="28"/>
        <v>4.1897002442144058E-3</v>
      </c>
      <c r="K1816" s="14"/>
    </row>
    <row r="1817" spans="1:11" x14ac:dyDescent="0.3">
      <c r="A1817">
        <v>92215487</v>
      </c>
      <c r="B1817" t="s">
        <v>1774</v>
      </c>
      <c r="C1817" t="s">
        <v>237</v>
      </c>
      <c r="D1817" s="10">
        <v>60.085584872471415</v>
      </c>
      <c r="E1817" s="10">
        <v>60.725496088925489</v>
      </c>
      <c r="F1817" s="11">
        <v>4858</v>
      </c>
      <c r="G1817" s="10">
        <v>295004.46000000002</v>
      </c>
      <c r="H1817" s="12">
        <v>3108.6886895339121</v>
      </c>
      <c r="I1817" s="13">
        <f t="shared" si="28"/>
        <v>1.0537768444361526E-2</v>
      </c>
      <c r="K1817" s="14"/>
    </row>
    <row r="1818" spans="1:11" x14ac:dyDescent="0.3">
      <c r="A1818">
        <v>92215503</v>
      </c>
      <c r="B1818" t="s">
        <v>1775</v>
      </c>
      <c r="C1818" t="s">
        <v>237</v>
      </c>
      <c r="D1818" s="10">
        <v>29</v>
      </c>
      <c r="E1818" s="10">
        <v>29</v>
      </c>
      <c r="F1818" s="11">
        <v>20</v>
      </c>
      <c r="G1818" s="10">
        <v>580</v>
      </c>
      <c r="H1818" s="12">
        <v>0</v>
      </c>
      <c r="I1818" s="13">
        <f t="shared" si="28"/>
        <v>0</v>
      </c>
      <c r="K1818" s="14"/>
    </row>
    <row r="1819" spans="1:11" x14ac:dyDescent="0.3">
      <c r="A1819">
        <v>92215520</v>
      </c>
      <c r="B1819" t="s">
        <v>1776</v>
      </c>
      <c r="C1819" t="s">
        <v>237</v>
      </c>
      <c r="D1819" s="10">
        <v>0</v>
      </c>
      <c r="E1819" s="10">
        <v>814.5</v>
      </c>
      <c r="F1819" s="11">
        <v>1</v>
      </c>
      <c r="G1819" s="10">
        <v>731.04</v>
      </c>
      <c r="H1819" s="12">
        <v>731.04</v>
      </c>
      <c r="I1819" s="13">
        <f t="shared" si="28"/>
        <v>1</v>
      </c>
      <c r="K1819" s="14"/>
    </row>
    <row r="1820" spans="1:11" x14ac:dyDescent="0.3">
      <c r="A1820">
        <v>92215524</v>
      </c>
      <c r="B1820" t="s">
        <v>1777</v>
      </c>
      <c r="C1820" t="s">
        <v>237</v>
      </c>
      <c r="D1820" s="10">
        <v>0</v>
      </c>
      <c r="E1820" s="10">
        <v>12.94</v>
      </c>
      <c r="F1820" s="11">
        <v>2</v>
      </c>
      <c r="G1820" s="10">
        <v>25.88</v>
      </c>
      <c r="H1820" s="12">
        <v>25.88</v>
      </c>
      <c r="I1820" s="13">
        <f t="shared" si="28"/>
        <v>1</v>
      </c>
      <c r="K1820" s="14"/>
    </row>
    <row r="1821" spans="1:11" x14ac:dyDescent="0.3">
      <c r="A1821">
        <v>92215541</v>
      </c>
      <c r="B1821" t="s">
        <v>1778</v>
      </c>
      <c r="C1821" t="s">
        <v>237</v>
      </c>
      <c r="D1821" s="10">
        <v>58.5</v>
      </c>
      <c r="E1821" s="10">
        <v>69.040000000000006</v>
      </c>
      <c r="F1821" s="11">
        <v>1</v>
      </c>
      <c r="G1821" s="10">
        <v>69.040000000000006</v>
      </c>
      <c r="H1821" s="12">
        <v>10.540000000000006</v>
      </c>
      <c r="I1821" s="13">
        <f t="shared" si="28"/>
        <v>0.152665121668598</v>
      </c>
      <c r="K1821" s="14"/>
    </row>
    <row r="1822" spans="1:11" x14ac:dyDescent="0.3">
      <c r="A1822">
        <v>92215553</v>
      </c>
      <c r="B1822" t="s">
        <v>1779</v>
      </c>
      <c r="C1822" t="s">
        <v>237</v>
      </c>
      <c r="D1822" s="10">
        <v>0</v>
      </c>
      <c r="E1822" s="10">
        <v>51.5</v>
      </c>
      <c r="F1822" s="11">
        <v>2</v>
      </c>
      <c r="G1822" s="10">
        <v>103</v>
      </c>
      <c r="H1822" s="12">
        <v>103</v>
      </c>
      <c r="I1822" s="13">
        <f t="shared" si="28"/>
        <v>1</v>
      </c>
      <c r="K1822" s="14"/>
    </row>
    <row r="1823" spans="1:11" x14ac:dyDescent="0.3">
      <c r="A1823">
        <v>92215558</v>
      </c>
      <c r="B1823" t="s">
        <v>1780</v>
      </c>
      <c r="C1823" t="s">
        <v>237</v>
      </c>
      <c r="D1823" s="10">
        <v>25</v>
      </c>
      <c r="E1823" s="10">
        <v>25</v>
      </c>
      <c r="F1823" s="11">
        <v>549</v>
      </c>
      <c r="G1823" s="10">
        <v>13725</v>
      </c>
      <c r="H1823" s="12">
        <v>0</v>
      </c>
      <c r="I1823" s="13">
        <f t="shared" si="28"/>
        <v>0</v>
      </c>
      <c r="K1823" s="14"/>
    </row>
    <row r="1824" spans="1:11" x14ac:dyDescent="0.3">
      <c r="A1824">
        <v>92215570</v>
      </c>
      <c r="B1824" t="s">
        <v>1781</v>
      </c>
      <c r="C1824" t="s">
        <v>237</v>
      </c>
      <c r="D1824" s="10">
        <v>31.472413793103449</v>
      </c>
      <c r="E1824" s="10">
        <v>31.198947368421052</v>
      </c>
      <c r="F1824" s="11">
        <v>19</v>
      </c>
      <c r="G1824" s="10">
        <v>592.78</v>
      </c>
      <c r="H1824" s="12">
        <v>-5.195862068965539</v>
      </c>
      <c r="I1824" s="13">
        <f t="shared" si="28"/>
        <v>-8.7652452325745461E-3</v>
      </c>
      <c r="K1824" s="14"/>
    </row>
    <row r="1825" spans="1:11" x14ac:dyDescent="0.3">
      <c r="A1825">
        <v>92215572</v>
      </c>
      <c r="B1825" t="s">
        <v>1782</v>
      </c>
      <c r="C1825" t="s">
        <v>237</v>
      </c>
      <c r="D1825" s="10">
        <v>2229.0487012987014</v>
      </c>
      <c r="E1825" s="10">
        <v>2229.0376659959757</v>
      </c>
      <c r="F1825" s="11">
        <v>497</v>
      </c>
      <c r="G1825" s="10">
        <v>1107831.72</v>
      </c>
      <c r="H1825" s="12">
        <v>-5.4845454546157271</v>
      </c>
      <c r="I1825" s="13">
        <f t="shared" si="28"/>
        <v>-4.9507026704522661E-6</v>
      </c>
      <c r="K1825" s="14"/>
    </row>
    <row r="1826" spans="1:11" x14ac:dyDescent="0.3">
      <c r="A1826">
        <v>92215577</v>
      </c>
      <c r="B1826" t="s">
        <v>1783</v>
      </c>
      <c r="C1826" t="s">
        <v>237</v>
      </c>
      <c r="D1826" s="10">
        <v>3715.1052631578946</v>
      </c>
      <c r="E1826" s="10">
        <v>3715.0415094339623</v>
      </c>
      <c r="F1826" s="11">
        <v>106</v>
      </c>
      <c r="G1826" s="10">
        <v>393794.4</v>
      </c>
      <c r="H1826" s="12">
        <v>-6.7578947367728688</v>
      </c>
      <c r="I1826" s="13">
        <f t="shared" si="28"/>
        <v>-1.7160972164085797E-5</v>
      </c>
      <c r="K1826" s="14"/>
    </row>
    <row r="1827" spans="1:11" x14ac:dyDescent="0.3">
      <c r="A1827">
        <v>92215580</v>
      </c>
      <c r="B1827" t="s">
        <v>1778</v>
      </c>
      <c r="C1827" t="s">
        <v>237</v>
      </c>
      <c r="D1827" s="10">
        <v>0</v>
      </c>
      <c r="E1827" s="10">
        <v>25</v>
      </c>
      <c r="F1827" s="11">
        <v>1</v>
      </c>
      <c r="G1827" s="10">
        <v>25</v>
      </c>
      <c r="H1827" s="12">
        <v>25</v>
      </c>
      <c r="I1827" s="13">
        <f t="shared" si="28"/>
        <v>1</v>
      </c>
      <c r="K1827" s="14"/>
    </row>
    <row r="1828" spans="1:11" x14ac:dyDescent="0.3">
      <c r="A1828">
        <v>92215581</v>
      </c>
      <c r="B1828" t="s">
        <v>1784</v>
      </c>
      <c r="C1828" t="s">
        <v>237</v>
      </c>
      <c r="D1828" s="10">
        <v>0</v>
      </c>
      <c r="E1828" s="10">
        <v>1619.5</v>
      </c>
      <c r="F1828" s="11">
        <v>4</v>
      </c>
      <c r="G1828" s="10">
        <v>6478</v>
      </c>
      <c r="H1828" s="12">
        <v>6478</v>
      </c>
      <c r="I1828" s="13">
        <f t="shared" si="28"/>
        <v>1</v>
      </c>
      <c r="K1828" s="14"/>
    </row>
    <row r="1829" spans="1:11" x14ac:dyDescent="0.3">
      <c r="A1829">
        <v>92215619</v>
      </c>
      <c r="B1829" t="s">
        <v>1785</v>
      </c>
      <c r="C1829" t="s">
        <v>237</v>
      </c>
      <c r="D1829" s="10">
        <v>137.8311387900356</v>
      </c>
      <c r="E1829" s="10">
        <v>137.02451456310681</v>
      </c>
      <c r="F1829" s="11">
        <v>412</v>
      </c>
      <c r="G1829" s="10">
        <v>56454.100000000006</v>
      </c>
      <c r="H1829" s="12">
        <v>-332.32918149465695</v>
      </c>
      <c r="I1829" s="13">
        <f t="shared" si="28"/>
        <v>-5.8867147203596716E-3</v>
      </c>
      <c r="K1829" s="14"/>
    </row>
    <row r="1830" spans="1:11" x14ac:dyDescent="0.3">
      <c r="A1830">
        <v>92215632</v>
      </c>
      <c r="B1830" t="s">
        <v>1786</v>
      </c>
      <c r="C1830" t="s">
        <v>237</v>
      </c>
      <c r="D1830" s="10">
        <v>0</v>
      </c>
      <c r="E1830" s="10">
        <v>31.330555555555559</v>
      </c>
      <c r="F1830" s="11">
        <v>36</v>
      </c>
      <c r="G1830" s="10">
        <v>1127.9000000000001</v>
      </c>
      <c r="H1830" s="12">
        <v>1127.9000000000001</v>
      </c>
      <c r="I1830" s="13">
        <f t="shared" si="28"/>
        <v>1</v>
      </c>
      <c r="K1830" s="14"/>
    </row>
    <row r="1831" spans="1:11" x14ac:dyDescent="0.3">
      <c r="A1831">
        <v>92215666</v>
      </c>
      <c r="B1831" t="s">
        <v>1787</v>
      </c>
      <c r="C1831" t="s">
        <v>237</v>
      </c>
      <c r="D1831" s="10">
        <v>21.183181818181819</v>
      </c>
      <c r="E1831" s="10">
        <v>20.615161290322582</v>
      </c>
      <c r="F1831" s="11">
        <v>186</v>
      </c>
      <c r="G1831" s="10">
        <v>3834.42</v>
      </c>
      <c r="H1831" s="12">
        <v>-105.65181818181782</v>
      </c>
      <c r="I1831" s="13">
        <f t="shared" si="28"/>
        <v>-2.755353304588903E-2</v>
      </c>
      <c r="K1831" s="14"/>
    </row>
    <row r="1832" spans="1:11" x14ac:dyDescent="0.3">
      <c r="A1832">
        <v>92215675</v>
      </c>
      <c r="B1832" t="s">
        <v>1788</v>
      </c>
      <c r="C1832" t="s">
        <v>237</v>
      </c>
      <c r="D1832" s="10">
        <v>952.5</v>
      </c>
      <c r="E1832" s="10">
        <v>972</v>
      </c>
      <c r="F1832" s="11">
        <v>6</v>
      </c>
      <c r="G1832" s="10">
        <v>5673</v>
      </c>
      <c r="H1832" s="12">
        <v>-42</v>
      </c>
      <c r="I1832" s="13">
        <f t="shared" si="28"/>
        <v>-7.4034902168164992E-3</v>
      </c>
      <c r="K1832" s="14"/>
    </row>
    <row r="1833" spans="1:11" x14ac:dyDescent="0.3">
      <c r="A1833">
        <v>92215681</v>
      </c>
      <c r="B1833" t="s">
        <v>1789</v>
      </c>
      <c r="C1833" t="s">
        <v>237</v>
      </c>
      <c r="D1833" s="10">
        <v>30</v>
      </c>
      <c r="E1833" s="10">
        <v>28.300653594771241</v>
      </c>
      <c r="F1833" s="11">
        <v>153</v>
      </c>
      <c r="G1833" s="10">
        <v>4330</v>
      </c>
      <c r="H1833" s="12">
        <v>-260</v>
      </c>
      <c r="I1833" s="13">
        <f t="shared" si="28"/>
        <v>-6.0046189376443418E-2</v>
      </c>
      <c r="K1833" s="14"/>
    </row>
    <row r="1834" spans="1:11" x14ac:dyDescent="0.3">
      <c r="A1834">
        <v>92215748</v>
      </c>
      <c r="B1834" t="s">
        <v>1790</v>
      </c>
      <c r="C1834" t="s">
        <v>237</v>
      </c>
      <c r="D1834" s="10">
        <v>18.178069096071937</v>
      </c>
      <c r="E1834" s="10">
        <v>18.1027772382987</v>
      </c>
      <c r="F1834" s="11">
        <v>5149</v>
      </c>
      <c r="G1834" s="10">
        <v>93211.199999999997</v>
      </c>
      <c r="H1834" s="12">
        <v>-387.67777567441226</v>
      </c>
      <c r="I1834" s="13">
        <f t="shared" si="28"/>
        <v>-4.159132976234747E-3</v>
      </c>
      <c r="K1834" s="14"/>
    </row>
    <row r="1835" spans="1:11" x14ac:dyDescent="0.3">
      <c r="A1835">
        <v>92215758</v>
      </c>
      <c r="B1835" t="s">
        <v>1791</v>
      </c>
      <c r="C1835" t="s">
        <v>237</v>
      </c>
      <c r="D1835" s="10">
        <v>0</v>
      </c>
      <c r="E1835" s="10">
        <v>44.412121212121207</v>
      </c>
      <c r="F1835" s="11">
        <v>33</v>
      </c>
      <c r="G1835" s="10">
        <v>1465.6</v>
      </c>
      <c r="H1835" s="12">
        <v>1465.6</v>
      </c>
      <c r="I1835" s="13">
        <f t="shared" si="28"/>
        <v>1</v>
      </c>
      <c r="K1835" s="14"/>
    </row>
    <row r="1836" spans="1:11" x14ac:dyDescent="0.3">
      <c r="A1836">
        <v>92215811</v>
      </c>
      <c r="B1836" t="s">
        <v>1792</v>
      </c>
      <c r="C1836" t="s">
        <v>237</v>
      </c>
      <c r="D1836" s="10">
        <v>1486.0317647058823</v>
      </c>
      <c r="E1836" s="10">
        <v>1486.0258548009365</v>
      </c>
      <c r="F1836" s="11">
        <v>427</v>
      </c>
      <c r="G1836" s="10">
        <v>634533.03999999992</v>
      </c>
      <c r="H1836" s="12">
        <v>-2.5235294118756428</v>
      </c>
      <c r="I1836" s="13">
        <f t="shared" si="28"/>
        <v>-3.9769866229119336E-6</v>
      </c>
      <c r="K1836" s="14"/>
    </row>
    <row r="1837" spans="1:11" x14ac:dyDescent="0.3">
      <c r="A1837">
        <v>92215832</v>
      </c>
      <c r="B1837" t="s">
        <v>1793</v>
      </c>
      <c r="C1837" t="s">
        <v>237</v>
      </c>
      <c r="D1837" s="10">
        <v>34.609269521410575</v>
      </c>
      <c r="E1837" s="10">
        <v>35.357155555555558</v>
      </c>
      <c r="F1837" s="11">
        <v>225</v>
      </c>
      <c r="G1837" s="10">
        <v>7955.3600000000006</v>
      </c>
      <c r="H1837" s="12">
        <v>168.27435768262148</v>
      </c>
      <c r="I1837" s="13">
        <f t="shared" si="28"/>
        <v>2.1152324682053542E-2</v>
      </c>
      <c r="K1837" s="14"/>
    </row>
    <row r="1838" spans="1:11" x14ac:dyDescent="0.3">
      <c r="A1838">
        <v>92215834</v>
      </c>
      <c r="B1838" t="s">
        <v>1794</v>
      </c>
      <c r="C1838" t="s">
        <v>237</v>
      </c>
      <c r="D1838" s="10">
        <v>928.90731707317082</v>
      </c>
      <c r="E1838" s="10">
        <v>928.93025210084045</v>
      </c>
      <c r="F1838" s="11">
        <v>238</v>
      </c>
      <c r="G1838" s="10">
        <v>221085.40000000002</v>
      </c>
      <c r="H1838" s="12">
        <v>5.4585365853563417</v>
      </c>
      <c r="I1838" s="13">
        <f t="shared" si="28"/>
        <v>2.4689719833857601E-5</v>
      </c>
      <c r="K1838" s="14"/>
    </row>
    <row r="1839" spans="1:11" x14ac:dyDescent="0.3">
      <c r="A1839">
        <v>92215835</v>
      </c>
      <c r="B1839" t="s">
        <v>1795</v>
      </c>
      <c r="C1839" t="s">
        <v>237</v>
      </c>
      <c r="D1839" s="10">
        <v>8</v>
      </c>
      <c r="E1839" s="10">
        <v>8</v>
      </c>
      <c r="F1839" s="11">
        <v>1803</v>
      </c>
      <c r="G1839" s="10">
        <v>14424</v>
      </c>
      <c r="H1839" s="12">
        <v>0</v>
      </c>
      <c r="I1839" s="13">
        <f t="shared" si="28"/>
        <v>0</v>
      </c>
      <c r="K1839" s="14"/>
    </row>
    <row r="1840" spans="1:11" x14ac:dyDescent="0.3">
      <c r="A1840">
        <v>92215839</v>
      </c>
      <c r="B1840" t="s">
        <v>1796</v>
      </c>
      <c r="C1840" t="s">
        <v>237</v>
      </c>
      <c r="D1840" s="10">
        <v>35.281788617886178</v>
      </c>
      <c r="E1840" s="10">
        <v>36.475333333333332</v>
      </c>
      <c r="F1840" s="11">
        <v>30</v>
      </c>
      <c r="G1840" s="10">
        <v>1094.26</v>
      </c>
      <c r="H1840" s="12">
        <v>35.806341463414583</v>
      </c>
      <c r="I1840" s="13">
        <f t="shared" si="28"/>
        <v>3.272196869429074E-2</v>
      </c>
      <c r="K1840" s="14"/>
    </row>
    <row r="1841" spans="1:11" x14ac:dyDescent="0.3">
      <c r="A1841">
        <v>92215840</v>
      </c>
      <c r="B1841" t="s">
        <v>1797</v>
      </c>
      <c r="C1841" t="s">
        <v>237</v>
      </c>
      <c r="D1841" s="10">
        <v>0</v>
      </c>
      <c r="E1841" s="10">
        <v>24.5</v>
      </c>
      <c r="F1841" s="11">
        <v>1</v>
      </c>
      <c r="G1841" s="10">
        <v>20.5</v>
      </c>
      <c r="H1841" s="12">
        <v>20.5</v>
      </c>
      <c r="I1841" s="13">
        <f t="shared" si="28"/>
        <v>1</v>
      </c>
      <c r="K1841" s="14"/>
    </row>
    <row r="1842" spans="1:11" x14ac:dyDescent="0.3">
      <c r="A1842">
        <v>92215872</v>
      </c>
      <c r="B1842" t="s">
        <v>1798</v>
      </c>
      <c r="C1842" t="s">
        <v>237</v>
      </c>
      <c r="D1842" s="10">
        <v>8</v>
      </c>
      <c r="E1842" s="10">
        <v>8</v>
      </c>
      <c r="F1842" s="11">
        <v>11</v>
      </c>
      <c r="G1842" s="10">
        <v>88</v>
      </c>
      <c r="H1842" s="12">
        <v>0</v>
      </c>
      <c r="I1842" s="13">
        <f t="shared" si="28"/>
        <v>0</v>
      </c>
      <c r="K1842" s="14"/>
    </row>
    <row r="1843" spans="1:11" x14ac:dyDescent="0.3">
      <c r="A1843">
        <v>92215875</v>
      </c>
      <c r="B1843" t="s">
        <v>1799</v>
      </c>
      <c r="C1843" t="s">
        <v>237</v>
      </c>
      <c r="D1843" s="10">
        <v>258.01166666666666</v>
      </c>
      <c r="E1843" s="10">
        <v>258.00388888888887</v>
      </c>
      <c r="F1843" s="11">
        <v>72</v>
      </c>
      <c r="G1843" s="10">
        <v>18576.28</v>
      </c>
      <c r="H1843" s="12">
        <v>-0.56000000000130967</v>
      </c>
      <c r="I1843" s="13">
        <f t="shared" si="28"/>
        <v>-3.0145971098697356E-5</v>
      </c>
      <c r="K1843" s="14"/>
    </row>
    <row r="1844" spans="1:11" x14ac:dyDescent="0.3">
      <c r="A1844">
        <v>92215876</v>
      </c>
      <c r="B1844" t="s">
        <v>1800</v>
      </c>
      <c r="C1844" t="s">
        <v>237</v>
      </c>
      <c r="D1844" s="10">
        <v>129.01659793814434</v>
      </c>
      <c r="E1844" s="10">
        <v>128.87552683896621</v>
      </c>
      <c r="F1844" s="11">
        <v>503</v>
      </c>
      <c r="G1844" s="10">
        <v>64824.39</v>
      </c>
      <c r="H1844" s="12">
        <v>-70.958762886599288</v>
      </c>
      <c r="I1844" s="13">
        <f t="shared" si="28"/>
        <v>-1.0946306303321834E-3</v>
      </c>
      <c r="K1844" s="14"/>
    </row>
    <row r="1845" spans="1:11" x14ac:dyDescent="0.3">
      <c r="A1845">
        <v>92215884</v>
      </c>
      <c r="B1845" t="s">
        <v>1801</v>
      </c>
      <c r="C1845" t="s">
        <v>237</v>
      </c>
      <c r="D1845" s="10">
        <v>647.68134328358201</v>
      </c>
      <c r="E1845" s="10">
        <v>646.47418604651159</v>
      </c>
      <c r="F1845" s="11">
        <v>43</v>
      </c>
      <c r="G1845" s="10">
        <v>27798.39</v>
      </c>
      <c r="H1845" s="12">
        <v>-51.907761194026534</v>
      </c>
      <c r="I1845" s="13">
        <f t="shared" si="28"/>
        <v>-1.8672937962963515E-3</v>
      </c>
      <c r="K1845" s="14"/>
    </row>
    <row r="1846" spans="1:11" x14ac:dyDescent="0.3">
      <c r="A1846">
        <v>92215906</v>
      </c>
      <c r="B1846" t="s">
        <v>1802</v>
      </c>
      <c r="C1846" t="s">
        <v>237</v>
      </c>
      <c r="D1846" s="10">
        <v>181.55344155844156</v>
      </c>
      <c r="E1846" s="10">
        <v>189</v>
      </c>
      <c r="F1846" s="11">
        <v>52</v>
      </c>
      <c r="G1846" s="10">
        <v>9676.93</v>
      </c>
      <c r="H1846" s="12">
        <v>236.15103896103938</v>
      </c>
      <c r="I1846" s="13">
        <f t="shared" si="28"/>
        <v>2.4403508030030122E-2</v>
      </c>
      <c r="K1846" s="14"/>
    </row>
    <row r="1847" spans="1:11" x14ac:dyDescent="0.3">
      <c r="A1847">
        <v>92215908</v>
      </c>
      <c r="B1847" t="s">
        <v>1803</v>
      </c>
      <c r="C1847" t="s">
        <v>237</v>
      </c>
      <c r="D1847" s="10">
        <v>10.514822485207102</v>
      </c>
      <c r="E1847" s="10">
        <v>10.515022222222223</v>
      </c>
      <c r="F1847" s="11">
        <v>675</v>
      </c>
      <c r="G1847" s="10">
        <v>7097.64</v>
      </c>
      <c r="H1847" s="12">
        <v>0.13482248520631401</v>
      </c>
      <c r="I1847" s="13">
        <f t="shared" si="28"/>
        <v>1.8995396386166952E-5</v>
      </c>
      <c r="K1847" s="14"/>
    </row>
    <row r="1848" spans="1:11" x14ac:dyDescent="0.3">
      <c r="A1848">
        <v>92215922</v>
      </c>
      <c r="B1848" t="s">
        <v>1804</v>
      </c>
      <c r="C1848" t="s">
        <v>237</v>
      </c>
      <c r="D1848" s="10">
        <v>0</v>
      </c>
      <c r="E1848" s="10">
        <v>584.66</v>
      </c>
      <c r="F1848" s="11">
        <v>1</v>
      </c>
      <c r="G1848" s="10">
        <v>584.66</v>
      </c>
      <c r="H1848" s="12">
        <v>584.66</v>
      </c>
      <c r="I1848" s="13">
        <f t="shared" si="28"/>
        <v>1</v>
      </c>
      <c r="K1848" s="14"/>
    </row>
    <row r="1849" spans="1:11" x14ac:dyDescent="0.3">
      <c r="A1849">
        <v>92215943</v>
      </c>
      <c r="B1849" t="s">
        <v>1805</v>
      </c>
      <c r="C1849" t="s">
        <v>237</v>
      </c>
      <c r="D1849" s="10">
        <v>25</v>
      </c>
      <c r="E1849" s="10">
        <v>26.5</v>
      </c>
      <c r="F1849" s="11">
        <v>12529</v>
      </c>
      <c r="G1849" s="10">
        <v>315416.5</v>
      </c>
      <c r="H1849" s="12">
        <v>2191.5</v>
      </c>
      <c r="I1849" s="13">
        <f t="shared" si="28"/>
        <v>6.9479561151683565E-3</v>
      </c>
      <c r="K1849" s="14"/>
    </row>
    <row r="1850" spans="1:11" x14ac:dyDescent="0.3">
      <c r="A1850">
        <v>92215956</v>
      </c>
      <c r="B1850" t="s">
        <v>1806</v>
      </c>
      <c r="C1850" t="s">
        <v>237</v>
      </c>
      <c r="D1850" s="10">
        <v>18.021052631578947</v>
      </c>
      <c r="E1850" s="10">
        <v>18.023680456490727</v>
      </c>
      <c r="F1850" s="11">
        <v>701</v>
      </c>
      <c r="G1850" s="10">
        <v>12634.6</v>
      </c>
      <c r="H1850" s="12">
        <v>1.8421052631565544</v>
      </c>
      <c r="I1850" s="13">
        <f t="shared" si="28"/>
        <v>1.4579846320077837E-4</v>
      </c>
      <c r="K1850" s="14"/>
    </row>
    <row r="1851" spans="1:11" x14ac:dyDescent="0.3">
      <c r="A1851">
        <v>92215957</v>
      </c>
      <c r="B1851" t="s">
        <v>1807</v>
      </c>
      <c r="C1851" t="s">
        <v>237</v>
      </c>
      <c r="D1851" s="10">
        <v>54.61333333333333</v>
      </c>
      <c r="E1851" s="10">
        <v>53.636000000000003</v>
      </c>
      <c r="F1851" s="11">
        <v>10</v>
      </c>
      <c r="G1851" s="10">
        <v>536.36</v>
      </c>
      <c r="H1851" s="12">
        <v>-9.7733333333333121</v>
      </c>
      <c r="I1851" s="13">
        <f t="shared" si="28"/>
        <v>-1.822159246277372E-2</v>
      </c>
      <c r="K1851" s="14"/>
    </row>
    <row r="1852" spans="1:11" x14ac:dyDescent="0.3">
      <c r="A1852">
        <v>92215972</v>
      </c>
      <c r="B1852" t="s">
        <v>1808</v>
      </c>
      <c r="C1852" t="s">
        <v>237</v>
      </c>
      <c r="D1852" s="10">
        <v>0</v>
      </c>
      <c r="E1852" s="10">
        <v>107.5</v>
      </c>
      <c r="F1852" s="11">
        <v>2</v>
      </c>
      <c r="G1852" s="10">
        <v>184</v>
      </c>
      <c r="H1852" s="12">
        <v>184</v>
      </c>
      <c r="I1852" s="13">
        <f t="shared" si="28"/>
        <v>1</v>
      </c>
      <c r="K1852" s="14"/>
    </row>
    <row r="1853" spans="1:11" x14ac:dyDescent="0.3">
      <c r="A1853">
        <v>92215984</v>
      </c>
      <c r="B1853" t="s">
        <v>1809</v>
      </c>
      <c r="C1853" t="s">
        <v>237</v>
      </c>
      <c r="D1853" s="10">
        <v>41.843773584905662</v>
      </c>
      <c r="E1853" s="10">
        <v>87.5</v>
      </c>
      <c r="F1853" s="11">
        <v>133</v>
      </c>
      <c r="G1853" s="10">
        <v>4031.1</v>
      </c>
      <c r="H1853" s="12">
        <v>-1534.1218867924531</v>
      </c>
      <c r="I1853" s="13">
        <f t="shared" si="28"/>
        <v>-0.38057152806738931</v>
      </c>
      <c r="K1853" s="14"/>
    </row>
    <row r="1854" spans="1:11" x14ac:dyDescent="0.3">
      <c r="A1854">
        <v>92215985</v>
      </c>
      <c r="B1854" t="s">
        <v>1810</v>
      </c>
      <c r="C1854" t="s">
        <v>237</v>
      </c>
      <c r="D1854" s="10">
        <v>89.532497661365767</v>
      </c>
      <c r="E1854" s="10">
        <v>89.523342203299634</v>
      </c>
      <c r="F1854" s="11">
        <v>1879</v>
      </c>
      <c r="G1854" s="10">
        <v>168214.36000000002</v>
      </c>
      <c r="H1854" s="12">
        <v>-17.203105706255883</v>
      </c>
      <c r="I1854" s="13">
        <f t="shared" si="28"/>
        <v>-1.0226894841948024E-4</v>
      </c>
      <c r="K1854" s="14"/>
    </row>
    <row r="1855" spans="1:11" x14ac:dyDescent="0.3">
      <c r="A1855">
        <v>92215986</v>
      </c>
      <c r="B1855" t="s">
        <v>1811</v>
      </c>
      <c r="C1855" t="s">
        <v>237</v>
      </c>
      <c r="D1855" s="10">
        <v>55.91</v>
      </c>
      <c r="E1855" s="10">
        <v>56</v>
      </c>
      <c r="F1855" s="11">
        <v>2</v>
      </c>
      <c r="G1855" s="10">
        <v>112</v>
      </c>
      <c r="H1855" s="12">
        <v>0.18000000000000682</v>
      </c>
      <c r="I1855" s="13">
        <f t="shared" si="28"/>
        <v>1.607142857142918E-3</v>
      </c>
      <c r="K1855" s="14"/>
    </row>
    <row r="1856" spans="1:11" x14ac:dyDescent="0.3">
      <c r="A1856">
        <v>92215987</v>
      </c>
      <c r="B1856" t="s">
        <v>1812</v>
      </c>
      <c r="C1856" t="s">
        <v>237</v>
      </c>
      <c r="D1856" s="10">
        <v>99.91516483516483</v>
      </c>
      <c r="E1856" s="10">
        <v>99.957846153846148</v>
      </c>
      <c r="F1856" s="11">
        <v>390</v>
      </c>
      <c r="G1856" s="10">
        <v>38983.56</v>
      </c>
      <c r="H1856" s="12">
        <v>16.64571428571071</v>
      </c>
      <c r="I1856" s="13">
        <f t="shared" si="28"/>
        <v>4.2699318086164301E-4</v>
      </c>
      <c r="K1856" s="14"/>
    </row>
    <row r="1857" spans="1:11" x14ac:dyDescent="0.3">
      <c r="A1857">
        <v>92215993</v>
      </c>
      <c r="B1857" t="s">
        <v>1736</v>
      </c>
      <c r="C1857" t="s">
        <v>237</v>
      </c>
      <c r="D1857" s="10">
        <v>33.430867052023117</v>
      </c>
      <c r="E1857" s="10">
        <v>33.433688311688314</v>
      </c>
      <c r="F1857" s="11">
        <v>385</v>
      </c>
      <c r="G1857" s="10">
        <v>12871.970000000001</v>
      </c>
      <c r="H1857" s="12">
        <v>1.0861849711018294</v>
      </c>
      <c r="I1857" s="13">
        <f t="shared" si="28"/>
        <v>8.4383740103638322E-5</v>
      </c>
      <c r="K1857" s="14"/>
    </row>
    <row r="1858" spans="1:11" x14ac:dyDescent="0.3">
      <c r="A1858">
        <v>92216000</v>
      </c>
      <c r="B1858" t="s">
        <v>1813</v>
      </c>
      <c r="C1858" t="s">
        <v>237</v>
      </c>
      <c r="D1858" s="10">
        <v>8</v>
      </c>
      <c r="E1858" s="10">
        <v>8</v>
      </c>
      <c r="F1858" s="11">
        <v>10287</v>
      </c>
      <c r="G1858" s="10">
        <v>82296</v>
      </c>
      <c r="H1858" s="12">
        <v>0</v>
      </c>
      <c r="I1858" s="13">
        <f t="shared" si="28"/>
        <v>0</v>
      </c>
      <c r="K1858" s="14"/>
    </row>
    <row r="1859" spans="1:11" x14ac:dyDescent="0.3">
      <c r="A1859">
        <v>92216019</v>
      </c>
      <c r="B1859" t="s">
        <v>1814</v>
      </c>
      <c r="C1859" t="s">
        <v>237</v>
      </c>
      <c r="D1859" s="10">
        <v>8</v>
      </c>
      <c r="E1859" s="10">
        <v>8</v>
      </c>
      <c r="F1859" s="11">
        <v>3482</v>
      </c>
      <c r="G1859" s="10">
        <v>27856</v>
      </c>
      <c r="H1859" s="12">
        <v>0</v>
      </c>
      <c r="I1859" s="13">
        <f t="shared" ref="I1859:I1922" si="29">+IFERROR(H1859/G1859,0)</f>
        <v>0</v>
      </c>
      <c r="K1859" s="14"/>
    </row>
    <row r="1860" spans="1:11" x14ac:dyDescent="0.3">
      <c r="A1860">
        <v>92216033</v>
      </c>
      <c r="B1860" t="s">
        <v>1815</v>
      </c>
      <c r="C1860" t="s">
        <v>237</v>
      </c>
      <c r="D1860" s="10">
        <v>30.527043478260872</v>
      </c>
      <c r="E1860" s="10">
        <v>33.311568627450981</v>
      </c>
      <c r="F1860" s="11">
        <v>102</v>
      </c>
      <c r="G1860" s="10">
        <v>3397.7799999999997</v>
      </c>
      <c r="H1860" s="12">
        <v>284.02156521739107</v>
      </c>
      <c r="I1860" s="13">
        <f t="shared" si="29"/>
        <v>8.3590334046757322E-2</v>
      </c>
      <c r="K1860" s="14"/>
    </row>
    <row r="1861" spans="1:11" x14ac:dyDescent="0.3">
      <c r="A1861">
        <v>92216034</v>
      </c>
      <c r="B1861" t="s">
        <v>1816</v>
      </c>
      <c r="C1861" t="s">
        <v>237</v>
      </c>
      <c r="D1861" s="10">
        <v>36.534410256410254</v>
      </c>
      <c r="E1861" s="10">
        <v>36.676957295373668</v>
      </c>
      <c r="F1861" s="11">
        <v>562</v>
      </c>
      <c r="G1861" s="10">
        <v>20612.45</v>
      </c>
      <c r="H1861" s="12">
        <v>80.111435897437332</v>
      </c>
      <c r="I1861" s="13">
        <f t="shared" si="29"/>
        <v>3.8865557416725002E-3</v>
      </c>
      <c r="K1861" s="14"/>
    </row>
    <row r="1862" spans="1:11" x14ac:dyDescent="0.3">
      <c r="A1862">
        <v>92216060</v>
      </c>
      <c r="B1862" t="s">
        <v>1817</v>
      </c>
      <c r="C1862" t="s">
        <v>237</v>
      </c>
      <c r="D1862" s="10">
        <v>0</v>
      </c>
      <c r="E1862" s="10">
        <v>8</v>
      </c>
      <c r="F1862" s="11">
        <v>1</v>
      </c>
      <c r="G1862" s="10">
        <v>8</v>
      </c>
      <c r="H1862" s="12">
        <v>8</v>
      </c>
      <c r="I1862" s="13">
        <f t="shared" si="29"/>
        <v>1</v>
      </c>
      <c r="K1862" s="14"/>
    </row>
    <row r="1863" spans="1:11" x14ac:dyDescent="0.3">
      <c r="A1863">
        <v>92216064</v>
      </c>
      <c r="B1863" t="s">
        <v>1818</v>
      </c>
      <c r="C1863" t="s">
        <v>237</v>
      </c>
      <c r="D1863" s="10">
        <v>10.983347457627119</v>
      </c>
      <c r="E1863" s="10">
        <v>13</v>
      </c>
      <c r="F1863" s="11">
        <v>147</v>
      </c>
      <c r="G1863" s="10">
        <v>1911</v>
      </c>
      <c r="H1863" s="12">
        <v>296.44792372881352</v>
      </c>
      <c r="I1863" s="13">
        <f t="shared" si="29"/>
        <v>0.15512711864406778</v>
      </c>
      <c r="K1863" s="14"/>
    </row>
    <row r="1864" spans="1:11" x14ac:dyDescent="0.3">
      <c r="A1864">
        <v>92216079</v>
      </c>
      <c r="B1864" t="s">
        <v>1819</v>
      </c>
      <c r="C1864" t="s">
        <v>237</v>
      </c>
      <c r="D1864" s="10">
        <v>8</v>
      </c>
      <c r="E1864" s="10">
        <v>9.5</v>
      </c>
      <c r="F1864" s="11">
        <v>224</v>
      </c>
      <c r="G1864" s="10">
        <v>1838.5</v>
      </c>
      <c r="H1864" s="12">
        <v>46.500000000000227</v>
      </c>
      <c r="I1864" s="13">
        <f t="shared" si="29"/>
        <v>2.5292357900462456E-2</v>
      </c>
      <c r="K1864" s="14"/>
    </row>
    <row r="1865" spans="1:11" x14ac:dyDescent="0.3">
      <c r="A1865">
        <v>92216100</v>
      </c>
      <c r="B1865" t="s">
        <v>1820</v>
      </c>
      <c r="C1865" t="s">
        <v>237</v>
      </c>
      <c r="D1865" s="10">
        <v>0</v>
      </c>
      <c r="E1865" s="10">
        <v>60</v>
      </c>
      <c r="F1865" s="11">
        <v>1</v>
      </c>
      <c r="G1865" s="10">
        <v>58</v>
      </c>
      <c r="H1865" s="12">
        <v>58</v>
      </c>
      <c r="I1865" s="13">
        <f t="shared" si="29"/>
        <v>1</v>
      </c>
      <c r="K1865" s="14"/>
    </row>
    <row r="1866" spans="1:11" x14ac:dyDescent="0.3">
      <c r="A1866">
        <v>92216124</v>
      </c>
      <c r="B1866" t="s">
        <v>1821</v>
      </c>
      <c r="C1866" t="s">
        <v>237</v>
      </c>
      <c r="D1866" s="10">
        <v>8</v>
      </c>
      <c r="E1866" s="10">
        <v>8</v>
      </c>
      <c r="F1866" s="11">
        <v>20</v>
      </c>
      <c r="G1866" s="10">
        <v>160</v>
      </c>
      <c r="H1866" s="12">
        <v>0</v>
      </c>
      <c r="I1866" s="13">
        <f t="shared" si="29"/>
        <v>0</v>
      </c>
      <c r="K1866" s="14"/>
    </row>
    <row r="1867" spans="1:11" x14ac:dyDescent="0.3">
      <c r="A1867">
        <v>92216128</v>
      </c>
      <c r="B1867" t="s">
        <v>1822</v>
      </c>
      <c r="C1867" t="s">
        <v>237</v>
      </c>
      <c r="D1867" s="10">
        <v>8</v>
      </c>
      <c r="E1867" s="10">
        <v>8</v>
      </c>
      <c r="F1867" s="11">
        <v>401</v>
      </c>
      <c r="G1867" s="10">
        <v>3208</v>
      </c>
      <c r="H1867" s="12">
        <v>0</v>
      </c>
      <c r="I1867" s="13">
        <f t="shared" si="29"/>
        <v>0</v>
      </c>
      <c r="K1867" s="14"/>
    </row>
    <row r="1868" spans="1:11" x14ac:dyDescent="0.3">
      <c r="A1868">
        <v>92216133</v>
      </c>
      <c r="B1868" t="s">
        <v>1823</v>
      </c>
      <c r="C1868" t="s">
        <v>237</v>
      </c>
      <c r="D1868" s="10">
        <v>0</v>
      </c>
      <c r="E1868" s="10">
        <v>8</v>
      </c>
      <c r="F1868" s="11">
        <v>2</v>
      </c>
      <c r="G1868" s="10">
        <v>16</v>
      </c>
      <c r="H1868" s="12">
        <v>16</v>
      </c>
      <c r="I1868" s="13">
        <f t="shared" si="29"/>
        <v>1</v>
      </c>
      <c r="K1868" s="14"/>
    </row>
    <row r="1869" spans="1:11" x14ac:dyDescent="0.3">
      <c r="A1869">
        <v>92216137</v>
      </c>
      <c r="B1869" t="s">
        <v>1824</v>
      </c>
      <c r="C1869" t="s">
        <v>237</v>
      </c>
      <c r="D1869" s="10">
        <v>8</v>
      </c>
      <c r="E1869" s="10">
        <v>8</v>
      </c>
      <c r="F1869" s="11">
        <v>5647</v>
      </c>
      <c r="G1869" s="10">
        <v>45176</v>
      </c>
      <c r="H1869" s="12">
        <v>0</v>
      </c>
      <c r="I1869" s="13">
        <f t="shared" si="29"/>
        <v>0</v>
      </c>
      <c r="K1869" s="14"/>
    </row>
    <row r="1870" spans="1:11" x14ac:dyDescent="0.3">
      <c r="A1870">
        <v>92216161</v>
      </c>
      <c r="B1870" t="s">
        <v>1825</v>
      </c>
      <c r="C1870" t="s">
        <v>237</v>
      </c>
      <c r="D1870" s="10">
        <v>0</v>
      </c>
      <c r="E1870" s="10">
        <v>219.6</v>
      </c>
      <c r="F1870" s="11">
        <v>43</v>
      </c>
      <c r="G1870" s="10">
        <v>9442.7999999999993</v>
      </c>
      <c r="H1870" s="12">
        <v>9442.7999999999993</v>
      </c>
      <c r="I1870" s="13">
        <f t="shared" si="29"/>
        <v>1</v>
      </c>
      <c r="K1870" s="14"/>
    </row>
    <row r="1871" spans="1:11" x14ac:dyDescent="0.3">
      <c r="A1871">
        <v>92216198</v>
      </c>
      <c r="B1871" t="s">
        <v>1826</v>
      </c>
      <c r="C1871" t="s">
        <v>237</v>
      </c>
      <c r="D1871" s="10">
        <v>0</v>
      </c>
      <c r="E1871" s="10">
        <v>1974.5</v>
      </c>
      <c r="F1871" s="11">
        <v>3</v>
      </c>
      <c r="G1871" s="10">
        <v>5700.26</v>
      </c>
      <c r="H1871" s="12">
        <v>5700.26</v>
      </c>
      <c r="I1871" s="13">
        <f t="shared" si="29"/>
        <v>1</v>
      </c>
      <c r="K1871" s="14"/>
    </row>
    <row r="1872" spans="1:11" x14ac:dyDescent="0.3">
      <c r="A1872">
        <v>92216219</v>
      </c>
      <c r="B1872" t="s">
        <v>1827</v>
      </c>
      <c r="C1872" t="s">
        <v>237</v>
      </c>
      <c r="D1872" s="10">
        <v>193.20147783251232</v>
      </c>
      <c r="E1872" s="10">
        <v>192.7830985915493</v>
      </c>
      <c r="F1872" s="11">
        <v>426</v>
      </c>
      <c r="G1872" s="10">
        <v>82125.600000000006</v>
      </c>
      <c r="H1872" s="12">
        <v>-178.22955665024347</v>
      </c>
      <c r="I1872" s="13">
        <f t="shared" si="29"/>
        <v>-2.1702070566332965E-3</v>
      </c>
      <c r="K1872" s="14"/>
    </row>
    <row r="1873" spans="1:11" x14ac:dyDescent="0.3">
      <c r="A1873">
        <v>92216220</v>
      </c>
      <c r="B1873" t="s">
        <v>1828</v>
      </c>
      <c r="C1873" t="s">
        <v>1638</v>
      </c>
      <c r="D1873" s="10">
        <v>45.239027027027035</v>
      </c>
      <c r="E1873" s="10">
        <v>42.197115384615387</v>
      </c>
      <c r="F1873" s="11">
        <v>104</v>
      </c>
      <c r="G1873" s="10">
        <v>4388.5</v>
      </c>
      <c r="H1873" s="12">
        <v>-316.35881081081152</v>
      </c>
      <c r="I1873" s="13">
        <f t="shared" si="29"/>
        <v>-7.2088141918835932E-2</v>
      </c>
      <c r="K1873" s="14"/>
    </row>
    <row r="1874" spans="1:11" x14ac:dyDescent="0.3">
      <c r="A1874">
        <v>92216221</v>
      </c>
      <c r="B1874" t="s">
        <v>1829</v>
      </c>
      <c r="C1874" t="s">
        <v>1638</v>
      </c>
      <c r="D1874" s="10">
        <v>28.249646017699117</v>
      </c>
      <c r="E1874" s="10">
        <v>29.27</v>
      </c>
      <c r="F1874" s="11">
        <v>148</v>
      </c>
      <c r="G1874" s="10">
        <v>4331.96</v>
      </c>
      <c r="H1874" s="12">
        <v>151.01238938053029</v>
      </c>
      <c r="I1874" s="13">
        <f t="shared" si="29"/>
        <v>3.4860060891728065E-2</v>
      </c>
      <c r="K1874" s="14"/>
    </row>
    <row r="1875" spans="1:11" x14ac:dyDescent="0.3">
      <c r="A1875">
        <v>92216229</v>
      </c>
      <c r="B1875" t="s">
        <v>1830</v>
      </c>
      <c r="C1875" t="s">
        <v>237</v>
      </c>
      <c r="D1875" s="10">
        <v>35.475512995896032</v>
      </c>
      <c r="E1875" s="10">
        <v>37.00469026548673</v>
      </c>
      <c r="F1875" s="11">
        <v>904</v>
      </c>
      <c r="G1875" s="10">
        <v>33452.240000000005</v>
      </c>
      <c r="H1875" s="12">
        <v>1382.3762517099931</v>
      </c>
      <c r="I1875" s="13">
        <f t="shared" si="29"/>
        <v>4.1323877017204018E-2</v>
      </c>
      <c r="K1875" s="14"/>
    </row>
    <row r="1876" spans="1:11" x14ac:dyDescent="0.3">
      <c r="A1876">
        <v>92216230</v>
      </c>
      <c r="B1876" t="s">
        <v>1831</v>
      </c>
      <c r="C1876" t="s">
        <v>237</v>
      </c>
      <c r="D1876" s="10">
        <v>750.62931226765807</v>
      </c>
      <c r="E1876" s="10">
        <v>723.58087205601532</v>
      </c>
      <c r="F1876" s="11">
        <v>1571</v>
      </c>
      <c r="G1876" s="10">
        <v>1136745.55</v>
      </c>
      <c r="H1876" s="12">
        <v>-42493.099572490668</v>
      </c>
      <c r="I1876" s="13">
        <f t="shared" si="29"/>
        <v>-3.7381364345337148E-2</v>
      </c>
      <c r="K1876" s="14"/>
    </row>
    <row r="1877" spans="1:11" x14ac:dyDescent="0.3">
      <c r="A1877">
        <v>92216232</v>
      </c>
      <c r="B1877" t="s">
        <v>1832</v>
      </c>
      <c r="C1877" t="s">
        <v>237</v>
      </c>
      <c r="D1877" s="10">
        <v>36.153015384615387</v>
      </c>
      <c r="E1877" s="10">
        <v>35.672733812949645</v>
      </c>
      <c r="F1877" s="11">
        <v>556</v>
      </c>
      <c r="G1877" s="10">
        <v>19834.04</v>
      </c>
      <c r="H1877" s="12">
        <v>-267.03655384615558</v>
      </c>
      <c r="I1877" s="13">
        <f t="shared" si="29"/>
        <v>-1.3463548215399161E-2</v>
      </c>
      <c r="K1877" s="14"/>
    </row>
    <row r="1878" spans="1:11" x14ac:dyDescent="0.3">
      <c r="A1878">
        <v>92216235</v>
      </c>
      <c r="B1878" t="s">
        <v>1833</v>
      </c>
      <c r="C1878" t="s">
        <v>237</v>
      </c>
      <c r="D1878" s="10">
        <v>8</v>
      </c>
      <c r="E1878" s="10">
        <v>8</v>
      </c>
      <c r="F1878" s="11">
        <v>226</v>
      </c>
      <c r="G1878" s="10">
        <v>1808</v>
      </c>
      <c r="H1878" s="12">
        <v>0</v>
      </c>
      <c r="I1878" s="13">
        <f t="shared" si="29"/>
        <v>0</v>
      </c>
      <c r="K1878" s="14"/>
    </row>
    <row r="1879" spans="1:11" x14ac:dyDescent="0.3">
      <c r="A1879">
        <v>92216237</v>
      </c>
      <c r="B1879" t="s">
        <v>1834</v>
      </c>
      <c r="C1879" t="s">
        <v>237</v>
      </c>
      <c r="D1879" s="10">
        <v>23</v>
      </c>
      <c r="E1879" s="10">
        <v>148</v>
      </c>
      <c r="F1879" s="11">
        <v>4</v>
      </c>
      <c r="G1879" s="10">
        <v>98.38</v>
      </c>
      <c r="H1879" s="12">
        <v>6.3799999999999955</v>
      </c>
      <c r="I1879" s="13">
        <f t="shared" si="29"/>
        <v>6.4850579386054027E-2</v>
      </c>
      <c r="K1879" s="14"/>
    </row>
    <row r="1880" spans="1:11" x14ac:dyDescent="0.3">
      <c r="A1880">
        <v>92216243</v>
      </c>
      <c r="B1880" t="s">
        <v>1835</v>
      </c>
      <c r="C1880" t="s">
        <v>237</v>
      </c>
      <c r="D1880" s="10">
        <v>0</v>
      </c>
      <c r="E1880" s="10">
        <v>75.5</v>
      </c>
      <c r="F1880" s="11">
        <v>101</v>
      </c>
      <c r="G1880" s="10">
        <v>7625.5</v>
      </c>
      <c r="H1880" s="12">
        <v>7625.5</v>
      </c>
      <c r="I1880" s="13">
        <f t="shared" si="29"/>
        <v>1</v>
      </c>
      <c r="K1880" s="14"/>
    </row>
    <row r="1881" spans="1:11" x14ac:dyDescent="0.3">
      <c r="A1881">
        <v>92216246</v>
      </c>
      <c r="B1881" t="s">
        <v>1836</v>
      </c>
      <c r="C1881" t="s">
        <v>237</v>
      </c>
      <c r="D1881" s="10">
        <v>25</v>
      </c>
      <c r="E1881" s="10">
        <v>25</v>
      </c>
      <c r="F1881" s="11">
        <v>4542</v>
      </c>
      <c r="G1881" s="10">
        <v>113550</v>
      </c>
      <c r="H1881" s="12">
        <v>0</v>
      </c>
      <c r="I1881" s="13">
        <f t="shared" si="29"/>
        <v>0</v>
      </c>
      <c r="K1881" s="14"/>
    </row>
    <row r="1882" spans="1:11" x14ac:dyDescent="0.3">
      <c r="A1882">
        <v>92216263</v>
      </c>
      <c r="B1882" t="s">
        <v>1837</v>
      </c>
      <c r="C1882" t="s">
        <v>237</v>
      </c>
      <c r="D1882" s="10">
        <v>0</v>
      </c>
      <c r="E1882" s="10">
        <v>25</v>
      </c>
      <c r="F1882" s="11">
        <v>11</v>
      </c>
      <c r="G1882" s="10">
        <v>275</v>
      </c>
      <c r="H1882" s="12">
        <v>275</v>
      </c>
      <c r="I1882" s="13">
        <f t="shared" si="29"/>
        <v>1</v>
      </c>
      <c r="K1882" s="14"/>
    </row>
    <row r="1883" spans="1:11" x14ac:dyDescent="0.3">
      <c r="A1883">
        <v>92216265</v>
      </c>
      <c r="B1883" t="s">
        <v>1838</v>
      </c>
      <c r="C1883" t="s">
        <v>237</v>
      </c>
      <c r="D1883" s="10">
        <v>97.341362126245841</v>
      </c>
      <c r="E1883" s="10">
        <v>107.5</v>
      </c>
      <c r="F1883" s="11">
        <v>2032</v>
      </c>
      <c r="G1883" s="10">
        <v>201657.38</v>
      </c>
      <c r="H1883" s="12">
        <v>3859.7321594684618</v>
      </c>
      <c r="I1883" s="13">
        <f t="shared" si="29"/>
        <v>1.9140049124254523E-2</v>
      </c>
      <c r="K1883" s="14"/>
    </row>
    <row r="1884" spans="1:11" x14ac:dyDescent="0.3">
      <c r="A1884">
        <v>92216267</v>
      </c>
      <c r="B1884" t="s">
        <v>1839</v>
      </c>
      <c r="C1884" t="s">
        <v>237</v>
      </c>
      <c r="D1884" s="10">
        <v>140.5012258064516</v>
      </c>
      <c r="E1884" s="10">
        <v>135.79376355748371</v>
      </c>
      <c r="F1884" s="11">
        <v>922</v>
      </c>
      <c r="G1884" s="10">
        <v>125201.84999999999</v>
      </c>
      <c r="H1884" s="12">
        <v>-4340.2801935483876</v>
      </c>
      <c r="I1884" s="13">
        <f t="shared" si="29"/>
        <v>-3.4666262467754172E-2</v>
      </c>
      <c r="K1884" s="14"/>
    </row>
    <row r="1885" spans="1:11" x14ac:dyDescent="0.3">
      <c r="A1885">
        <v>92216268</v>
      </c>
      <c r="B1885" t="s">
        <v>1839</v>
      </c>
      <c r="C1885" t="s">
        <v>237</v>
      </c>
      <c r="D1885" s="10">
        <v>25.564</v>
      </c>
      <c r="E1885" s="10">
        <v>26.213333333333328</v>
      </c>
      <c r="F1885" s="11">
        <v>6</v>
      </c>
      <c r="G1885" s="10">
        <v>157.27999999999997</v>
      </c>
      <c r="H1885" s="12">
        <v>3.8959999999999582</v>
      </c>
      <c r="I1885" s="13">
        <f t="shared" si="29"/>
        <v>2.477110885045752E-2</v>
      </c>
      <c r="K1885" s="14"/>
    </row>
    <row r="1886" spans="1:11" x14ac:dyDescent="0.3">
      <c r="A1886">
        <v>92216271</v>
      </c>
      <c r="B1886" t="s">
        <v>1840</v>
      </c>
      <c r="C1886" t="s">
        <v>237</v>
      </c>
      <c r="D1886" s="10">
        <v>261.07692307692309</v>
      </c>
      <c r="E1886" s="10">
        <v>267.5</v>
      </c>
      <c r="F1886" s="11">
        <v>13</v>
      </c>
      <c r="G1886" s="10">
        <v>3359.15</v>
      </c>
      <c r="H1886" s="12">
        <v>-34.849999999999454</v>
      </c>
      <c r="I1886" s="13">
        <f t="shared" si="29"/>
        <v>-1.0374648348540391E-2</v>
      </c>
      <c r="K1886" s="14"/>
    </row>
    <row r="1887" spans="1:11" x14ac:dyDescent="0.3">
      <c r="A1887">
        <v>92216273</v>
      </c>
      <c r="B1887" t="s">
        <v>1841</v>
      </c>
      <c r="C1887" t="s">
        <v>237</v>
      </c>
      <c r="D1887" s="10">
        <v>78.535609756097557</v>
      </c>
      <c r="E1887" s="10">
        <v>100</v>
      </c>
      <c r="F1887" s="11">
        <v>41</v>
      </c>
      <c r="G1887" s="10">
        <v>3258.24</v>
      </c>
      <c r="H1887" s="12">
        <v>38.279999999999745</v>
      </c>
      <c r="I1887" s="13">
        <f t="shared" si="29"/>
        <v>1.1748674130819016E-2</v>
      </c>
      <c r="K1887" s="14"/>
    </row>
    <row r="1888" spans="1:11" x14ac:dyDescent="0.3">
      <c r="A1888">
        <v>92216281</v>
      </c>
      <c r="B1888" t="s">
        <v>1842</v>
      </c>
      <c r="C1888" t="s">
        <v>237</v>
      </c>
      <c r="D1888" s="10">
        <v>459.58375000000001</v>
      </c>
      <c r="E1888" s="10">
        <v>458.69500000000005</v>
      </c>
      <c r="F1888" s="11">
        <v>4</v>
      </c>
      <c r="G1888" s="10">
        <v>1834.7800000000002</v>
      </c>
      <c r="H1888" s="12">
        <v>-3.5549999999998363</v>
      </c>
      <c r="I1888" s="13">
        <f t="shared" si="29"/>
        <v>-1.9375619965335549E-3</v>
      </c>
      <c r="K1888" s="14"/>
    </row>
    <row r="1889" spans="1:11" x14ac:dyDescent="0.3">
      <c r="A1889">
        <v>92216314</v>
      </c>
      <c r="B1889" t="s">
        <v>1843</v>
      </c>
      <c r="C1889" t="s">
        <v>237</v>
      </c>
      <c r="D1889" s="10">
        <v>297.86904761904759</v>
      </c>
      <c r="E1889" s="10">
        <v>297.04541062801928</v>
      </c>
      <c r="F1889" s="11">
        <v>207</v>
      </c>
      <c r="G1889" s="10">
        <v>61488.399999999994</v>
      </c>
      <c r="H1889" s="12">
        <v>-170.49285714286088</v>
      </c>
      <c r="I1889" s="13">
        <f t="shared" si="29"/>
        <v>-2.7727645725512599E-3</v>
      </c>
      <c r="K1889" s="14"/>
    </row>
    <row r="1890" spans="1:11" x14ac:dyDescent="0.3">
      <c r="A1890">
        <v>92216317</v>
      </c>
      <c r="B1890" t="s">
        <v>1844</v>
      </c>
      <c r="C1890" t="s">
        <v>237</v>
      </c>
      <c r="D1890" s="10">
        <v>148.13190730837789</v>
      </c>
      <c r="E1890" s="10">
        <v>143.66831530139103</v>
      </c>
      <c r="F1890" s="11">
        <v>647</v>
      </c>
      <c r="G1890" s="10">
        <v>92953.4</v>
      </c>
      <c r="H1890" s="12">
        <v>-2887.9440285205055</v>
      </c>
      <c r="I1890" s="13">
        <f t="shared" si="29"/>
        <v>-3.1068729368915023E-2</v>
      </c>
      <c r="K1890" s="14"/>
    </row>
    <row r="1891" spans="1:11" x14ac:dyDescent="0.3">
      <c r="A1891">
        <v>92216322</v>
      </c>
      <c r="B1891" t="s">
        <v>1845</v>
      </c>
      <c r="C1891" t="s">
        <v>237</v>
      </c>
      <c r="D1891" s="10">
        <v>0</v>
      </c>
      <c r="E1891" s="10">
        <v>183.5</v>
      </c>
      <c r="F1891" s="11">
        <v>1</v>
      </c>
      <c r="G1891" s="10">
        <v>97</v>
      </c>
      <c r="H1891" s="12">
        <v>97</v>
      </c>
      <c r="I1891" s="13">
        <f t="shared" si="29"/>
        <v>1</v>
      </c>
      <c r="K1891" s="14"/>
    </row>
    <row r="1892" spans="1:11" x14ac:dyDescent="0.3">
      <c r="A1892">
        <v>92216361</v>
      </c>
      <c r="B1892" t="s">
        <v>1846</v>
      </c>
      <c r="C1892" t="s">
        <v>237</v>
      </c>
      <c r="D1892" s="10">
        <v>46.483952095808384</v>
      </c>
      <c r="E1892" s="10">
        <v>45.577628865979378</v>
      </c>
      <c r="F1892" s="11">
        <v>388</v>
      </c>
      <c r="G1892" s="10">
        <v>17684.12</v>
      </c>
      <c r="H1892" s="12">
        <v>-351.65341317365528</v>
      </c>
      <c r="I1892" s="13">
        <f t="shared" si="29"/>
        <v>-1.988526503855749E-2</v>
      </c>
      <c r="K1892" s="14"/>
    </row>
    <row r="1893" spans="1:11" x14ac:dyDescent="0.3">
      <c r="A1893">
        <v>92216369</v>
      </c>
      <c r="B1893" t="s">
        <v>1847</v>
      </c>
      <c r="C1893" t="s">
        <v>237</v>
      </c>
      <c r="D1893" s="10">
        <v>8</v>
      </c>
      <c r="E1893" s="10">
        <v>11.5</v>
      </c>
      <c r="F1893" s="11">
        <v>504</v>
      </c>
      <c r="G1893" s="10">
        <v>4032</v>
      </c>
      <c r="H1893" s="12">
        <v>0</v>
      </c>
      <c r="I1893" s="13">
        <f t="shared" si="29"/>
        <v>0</v>
      </c>
      <c r="K1893" s="14"/>
    </row>
    <row r="1894" spans="1:11" x14ac:dyDescent="0.3">
      <c r="A1894">
        <v>92216374</v>
      </c>
      <c r="B1894" t="s">
        <v>1848</v>
      </c>
      <c r="C1894" t="s">
        <v>237</v>
      </c>
      <c r="D1894" s="10">
        <v>138.72399071925753</v>
      </c>
      <c r="E1894" s="10">
        <v>136.52195876288661</v>
      </c>
      <c r="F1894" s="11">
        <v>194</v>
      </c>
      <c r="G1894" s="10">
        <v>26485.260000000002</v>
      </c>
      <c r="H1894" s="12">
        <v>-427.19419953595934</v>
      </c>
      <c r="I1894" s="13">
        <f t="shared" si="29"/>
        <v>-1.6129507489673851E-2</v>
      </c>
      <c r="K1894" s="14"/>
    </row>
    <row r="1895" spans="1:11" x14ac:dyDescent="0.3">
      <c r="A1895">
        <v>92216378</v>
      </c>
      <c r="B1895" t="s">
        <v>1849</v>
      </c>
      <c r="C1895" t="s">
        <v>237</v>
      </c>
      <c r="D1895" s="10">
        <v>458.07</v>
      </c>
      <c r="E1895" s="10">
        <v>505</v>
      </c>
      <c r="F1895" s="11">
        <v>47</v>
      </c>
      <c r="G1895" s="10">
        <v>21828.800000000003</v>
      </c>
      <c r="H1895" s="12">
        <v>299.51000000000204</v>
      </c>
      <c r="I1895" s="13">
        <f t="shared" si="29"/>
        <v>1.3720864179432768E-2</v>
      </c>
      <c r="K1895" s="14"/>
    </row>
    <row r="1896" spans="1:11" x14ac:dyDescent="0.3">
      <c r="A1896">
        <v>92216392</v>
      </c>
      <c r="B1896" t="s">
        <v>1850</v>
      </c>
      <c r="C1896" t="s">
        <v>237</v>
      </c>
      <c r="D1896" s="10">
        <v>8</v>
      </c>
      <c r="E1896" s="10">
        <v>8</v>
      </c>
      <c r="F1896" s="11">
        <v>2404</v>
      </c>
      <c r="G1896" s="10">
        <v>19232</v>
      </c>
      <c r="H1896" s="12">
        <v>0</v>
      </c>
      <c r="I1896" s="13">
        <f t="shared" si="29"/>
        <v>0</v>
      </c>
      <c r="K1896" s="14"/>
    </row>
    <row r="1897" spans="1:11" x14ac:dyDescent="0.3">
      <c r="A1897">
        <v>92216405</v>
      </c>
      <c r="B1897" t="s">
        <v>1555</v>
      </c>
      <c r="C1897" t="s">
        <v>237</v>
      </c>
      <c r="D1897" s="10">
        <v>0</v>
      </c>
      <c r="E1897" s="10">
        <v>28.5</v>
      </c>
      <c r="F1897" s="11">
        <v>80</v>
      </c>
      <c r="G1897" s="10">
        <v>2280</v>
      </c>
      <c r="H1897" s="12">
        <v>2280</v>
      </c>
      <c r="I1897" s="13">
        <f t="shared" si="29"/>
        <v>1</v>
      </c>
      <c r="K1897" s="14"/>
    </row>
    <row r="1898" spans="1:11" x14ac:dyDescent="0.3">
      <c r="A1898">
        <v>92216407</v>
      </c>
      <c r="B1898" t="s">
        <v>1181</v>
      </c>
      <c r="C1898" t="s">
        <v>237</v>
      </c>
      <c r="D1898" s="10">
        <v>97.923600334248533</v>
      </c>
      <c r="E1898" s="10">
        <v>96</v>
      </c>
      <c r="F1898" s="11">
        <v>10965</v>
      </c>
      <c r="G1898" s="10">
        <v>1052640</v>
      </c>
      <c r="H1898" s="12">
        <v>-21092.277665035101</v>
      </c>
      <c r="I1898" s="13">
        <f t="shared" si="29"/>
        <v>-2.0037503481755491E-2</v>
      </c>
      <c r="K1898" s="14"/>
    </row>
    <row r="1899" spans="1:11" x14ac:dyDescent="0.3">
      <c r="A1899">
        <v>92216409</v>
      </c>
      <c r="B1899" t="s">
        <v>1851</v>
      </c>
      <c r="C1899" t="s">
        <v>237</v>
      </c>
      <c r="D1899" s="10">
        <v>72.111554779136512</v>
      </c>
      <c r="E1899" s="10">
        <v>72</v>
      </c>
      <c r="F1899" s="11">
        <v>5558</v>
      </c>
      <c r="G1899" s="10">
        <v>400176</v>
      </c>
      <c r="H1899" s="12">
        <v>-620.02146244072355</v>
      </c>
      <c r="I1899" s="13">
        <f t="shared" si="29"/>
        <v>-1.5493719324515302E-3</v>
      </c>
      <c r="K1899" s="14"/>
    </row>
    <row r="1900" spans="1:11" x14ac:dyDescent="0.3">
      <c r="A1900">
        <v>92216411</v>
      </c>
      <c r="B1900" t="s">
        <v>1852</v>
      </c>
      <c r="C1900" t="s">
        <v>237</v>
      </c>
      <c r="D1900" s="10">
        <v>26.372413793103448</v>
      </c>
      <c r="E1900" s="10">
        <v>26.392851612903225</v>
      </c>
      <c r="F1900" s="11">
        <v>2325</v>
      </c>
      <c r="G1900" s="10">
        <v>61363.38</v>
      </c>
      <c r="H1900" s="12">
        <v>47.517931034482899</v>
      </c>
      <c r="I1900" s="13">
        <f t="shared" si="29"/>
        <v>7.7436951866867345E-4</v>
      </c>
      <c r="K1900" s="14"/>
    </row>
    <row r="1901" spans="1:11" x14ac:dyDescent="0.3">
      <c r="A1901">
        <v>92216418</v>
      </c>
      <c r="B1901" t="s">
        <v>1853</v>
      </c>
      <c r="C1901" t="s">
        <v>237</v>
      </c>
      <c r="D1901" s="10">
        <v>24.389154929577465</v>
      </c>
      <c r="E1901" s="10">
        <v>24.797310924369746</v>
      </c>
      <c r="F1901" s="11">
        <v>238</v>
      </c>
      <c r="G1901" s="10">
        <v>5901.7599999999993</v>
      </c>
      <c r="H1901" s="12">
        <v>97.141126760562656</v>
      </c>
      <c r="I1901" s="13">
        <f t="shared" si="29"/>
        <v>1.6459687747479169E-2</v>
      </c>
      <c r="K1901" s="14"/>
    </row>
    <row r="1902" spans="1:11" x14ac:dyDescent="0.3">
      <c r="A1902">
        <v>92216433</v>
      </c>
      <c r="B1902" t="s">
        <v>1854</v>
      </c>
      <c r="C1902" t="s">
        <v>237</v>
      </c>
      <c r="D1902" s="10">
        <v>307.55272727272728</v>
      </c>
      <c r="E1902" s="10">
        <v>334</v>
      </c>
      <c r="F1902" s="11">
        <v>60</v>
      </c>
      <c r="G1902" s="10">
        <v>18689.68</v>
      </c>
      <c r="H1902" s="12">
        <v>236.51636363636499</v>
      </c>
      <c r="I1902" s="13">
        <f t="shared" si="29"/>
        <v>1.2654917774748684E-2</v>
      </c>
      <c r="K1902" s="14"/>
    </row>
    <row r="1903" spans="1:11" x14ac:dyDescent="0.3">
      <c r="A1903">
        <v>92216440</v>
      </c>
      <c r="B1903" t="s">
        <v>1839</v>
      </c>
      <c r="C1903" t="s">
        <v>237</v>
      </c>
      <c r="D1903" s="10">
        <v>68.449999999999989</v>
      </c>
      <c r="E1903" s="10">
        <v>66.653571428571439</v>
      </c>
      <c r="F1903" s="11">
        <v>28</v>
      </c>
      <c r="G1903" s="10">
        <v>1866.3000000000002</v>
      </c>
      <c r="H1903" s="12">
        <v>-50.2999999999995</v>
      </c>
      <c r="I1903" s="13">
        <f t="shared" si="29"/>
        <v>-2.6951722659807907E-2</v>
      </c>
      <c r="K1903" s="14"/>
    </row>
    <row r="1904" spans="1:11" x14ac:dyDescent="0.3">
      <c r="A1904">
        <v>92216454</v>
      </c>
      <c r="B1904" t="s">
        <v>1855</v>
      </c>
      <c r="C1904" t="s">
        <v>237</v>
      </c>
      <c r="D1904" s="10">
        <v>8</v>
      </c>
      <c r="E1904" s="10">
        <v>8</v>
      </c>
      <c r="F1904" s="11">
        <v>125</v>
      </c>
      <c r="G1904" s="10">
        <v>1000</v>
      </c>
      <c r="H1904" s="12">
        <v>0</v>
      </c>
      <c r="I1904" s="13">
        <f t="shared" si="29"/>
        <v>0</v>
      </c>
      <c r="K1904" s="14"/>
    </row>
    <row r="1905" spans="1:11" x14ac:dyDescent="0.3">
      <c r="A1905">
        <v>92216470</v>
      </c>
      <c r="B1905" t="s">
        <v>1856</v>
      </c>
      <c r="C1905" t="s">
        <v>237</v>
      </c>
      <c r="D1905" s="10">
        <v>701</v>
      </c>
      <c r="E1905" s="10">
        <v>806</v>
      </c>
      <c r="F1905" s="11">
        <v>3</v>
      </c>
      <c r="G1905" s="10">
        <v>2303.3999999999996</v>
      </c>
      <c r="H1905" s="12">
        <v>200.39999999999964</v>
      </c>
      <c r="I1905" s="13">
        <f t="shared" si="29"/>
        <v>8.7001823391508068E-2</v>
      </c>
      <c r="K1905" s="14"/>
    </row>
    <row r="1906" spans="1:11" x14ac:dyDescent="0.3">
      <c r="A1906">
        <v>92216517</v>
      </c>
      <c r="B1906" t="s">
        <v>1857</v>
      </c>
      <c r="C1906" t="s">
        <v>237</v>
      </c>
      <c r="D1906" s="10">
        <v>25</v>
      </c>
      <c r="E1906" s="10">
        <v>25</v>
      </c>
      <c r="F1906" s="11">
        <v>15221</v>
      </c>
      <c r="G1906" s="10">
        <v>380525</v>
      </c>
      <c r="H1906" s="12">
        <v>0</v>
      </c>
      <c r="I1906" s="13">
        <f t="shared" si="29"/>
        <v>0</v>
      </c>
      <c r="K1906" s="14"/>
    </row>
    <row r="1907" spans="1:11" x14ac:dyDescent="0.3">
      <c r="A1907">
        <v>92216520</v>
      </c>
      <c r="B1907" t="s">
        <v>1858</v>
      </c>
      <c r="C1907" t="s">
        <v>237</v>
      </c>
      <c r="D1907" s="10">
        <v>0</v>
      </c>
      <c r="E1907" s="10">
        <v>108.5</v>
      </c>
      <c r="F1907" s="11">
        <v>20</v>
      </c>
      <c r="G1907" s="10">
        <v>2090</v>
      </c>
      <c r="H1907" s="12">
        <v>2090</v>
      </c>
      <c r="I1907" s="13">
        <f t="shared" si="29"/>
        <v>1</v>
      </c>
      <c r="K1907" s="14"/>
    </row>
    <row r="1908" spans="1:11" x14ac:dyDescent="0.3">
      <c r="A1908">
        <v>92216537</v>
      </c>
      <c r="B1908" t="s">
        <v>1859</v>
      </c>
      <c r="C1908" t="s">
        <v>237</v>
      </c>
      <c r="D1908" s="10">
        <v>13.060170212765959</v>
      </c>
      <c r="E1908" s="10">
        <v>13.030222222222221</v>
      </c>
      <c r="F1908" s="11">
        <v>315</v>
      </c>
      <c r="G1908" s="10">
        <v>4104.5199999999995</v>
      </c>
      <c r="H1908" s="12">
        <v>-9.4336170212773141</v>
      </c>
      <c r="I1908" s="13">
        <f t="shared" si="29"/>
        <v>-2.2983484113312433E-3</v>
      </c>
      <c r="K1908" s="14"/>
    </row>
    <row r="1909" spans="1:11" x14ac:dyDescent="0.3">
      <c r="A1909">
        <v>92216558</v>
      </c>
      <c r="B1909" t="s">
        <v>1860</v>
      </c>
      <c r="C1909" t="s">
        <v>237</v>
      </c>
      <c r="D1909" s="10">
        <v>0</v>
      </c>
      <c r="E1909" s="10">
        <v>9.0909090909090917</v>
      </c>
      <c r="F1909" s="11">
        <v>253</v>
      </c>
      <c r="G1909" s="10">
        <v>2300</v>
      </c>
      <c r="H1909" s="12">
        <v>2300</v>
      </c>
      <c r="I1909" s="13">
        <f t="shared" si="29"/>
        <v>1</v>
      </c>
      <c r="K1909" s="14"/>
    </row>
    <row r="1910" spans="1:11" x14ac:dyDescent="0.3">
      <c r="A1910">
        <v>92216561</v>
      </c>
      <c r="B1910" t="s">
        <v>1861</v>
      </c>
      <c r="C1910" t="s">
        <v>237</v>
      </c>
      <c r="D1910" s="10">
        <v>0</v>
      </c>
      <c r="E1910" s="10">
        <v>218</v>
      </c>
      <c r="F1910" s="11">
        <v>50</v>
      </c>
      <c r="G1910" s="10">
        <v>5290</v>
      </c>
      <c r="H1910" s="12">
        <v>5290</v>
      </c>
      <c r="I1910" s="13">
        <f t="shared" si="29"/>
        <v>1</v>
      </c>
      <c r="K1910" s="14"/>
    </row>
    <row r="1911" spans="1:11" x14ac:dyDescent="0.3">
      <c r="A1911">
        <v>92216562</v>
      </c>
      <c r="B1911" t="s">
        <v>1412</v>
      </c>
      <c r="C1911" t="s">
        <v>237</v>
      </c>
      <c r="D1911" s="10">
        <v>0</v>
      </c>
      <c r="E1911" s="10">
        <v>43</v>
      </c>
      <c r="F1911" s="11">
        <v>1</v>
      </c>
      <c r="G1911" s="10">
        <v>43</v>
      </c>
      <c r="H1911" s="12">
        <v>43</v>
      </c>
      <c r="I1911" s="13">
        <f t="shared" si="29"/>
        <v>1</v>
      </c>
      <c r="K1911" s="14"/>
    </row>
    <row r="1912" spans="1:11" x14ac:dyDescent="0.3">
      <c r="A1912">
        <v>92216568</v>
      </c>
      <c r="B1912" t="s">
        <v>1862</v>
      </c>
      <c r="C1912" t="s">
        <v>237</v>
      </c>
      <c r="D1912" s="10">
        <v>172.48819410319408</v>
      </c>
      <c r="E1912" s="10">
        <v>144.05589020771515</v>
      </c>
      <c r="F1912" s="11">
        <v>674</v>
      </c>
      <c r="G1912" s="10">
        <v>97093.670000000013</v>
      </c>
      <c r="H1912" s="12">
        <v>-19163.372825552797</v>
      </c>
      <c r="I1912" s="13">
        <f t="shared" si="29"/>
        <v>-0.19736995033304225</v>
      </c>
      <c r="K1912" s="14"/>
    </row>
    <row r="1913" spans="1:11" x14ac:dyDescent="0.3">
      <c r="A1913">
        <v>92216578</v>
      </c>
      <c r="B1913" t="s">
        <v>1863</v>
      </c>
      <c r="C1913" t="s">
        <v>237</v>
      </c>
      <c r="D1913" s="10">
        <v>24.38325581395349</v>
      </c>
      <c r="E1913" s="10">
        <v>25.107727272727274</v>
      </c>
      <c r="F1913" s="11">
        <v>176</v>
      </c>
      <c r="G1913" s="10">
        <v>4418.96</v>
      </c>
      <c r="H1913" s="12">
        <v>127.50697674418552</v>
      </c>
      <c r="I1913" s="13">
        <f t="shared" si="29"/>
        <v>2.8854521594263247E-2</v>
      </c>
      <c r="K1913" s="14"/>
    </row>
    <row r="1914" spans="1:11" x14ac:dyDescent="0.3">
      <c r="A1914">
        <v>92216580</v>
      </c>
      <c r="B1914" t="s">
        <v>1864</v>
      </c>
      <c r="C1914" t="s">
        <v>237</v>
      </c>
      <c r="D1914" s="10">
        <v>0</v>
      </c>
      <c r="E1914" s="10">
        <v>29.382926829268293</v>
      </c>
      <c r="F1914" s="11">
        <v>41</v>
      </c>
      <c r="G1914" s="10">
        <v>1204.7</v>
      </c>
      <c r="H1914" s="12">
        <v>1204.7</v>
      </c>
      <c r="I1914" s="13">
        <f t="shared" si="29"/>
        <v>1</v>
      </c>
      <c r="K1914" s="14"/>
    </row>
    <row r="1915" spans="1:11" x14ac:dyDescent="0.3">
      <c r="A1915">
        <v>92216599</v>
      </c>
      <c r="B1915" t="s">
        <v>1865</v>
      </c>
      <c r="C1915" t="s">
        <v>237</v>
      </c>
      <c r="D1915" s="10">
        <v>71.452599277978351</v>
      </c>
      <c r="E1915" s="10">
        <v>75.5</v>
      </c>
      <c r="F1915" s="11">
        <v>621</v>
      </c>
      <c r="G1915" s="10">
        <v>43725.26</v>
      </c>
      <c r="H1915" s="12">
        <v>-646.80415162454301</v>
      </c>
      <c r="I1915" s="13">
        <f t="shared" si="29"/>
        <v>-1.4792459818982048E-2</v>
      </c>
      <c r="K1915" s="14"/>
    </row>
    <row r="1916" spans="1:11" x14ac:dyDescent="0.3">
      <c r="A1916">
        <v>92216601</v>
      </c>
      <c r="B1916" t="s">
        <v>1866</v>
      </c>
      <c r="C1916" t="s">
        <v>237</v>
      </c>
      <c r="D1916" s="10">
        <v>8</v>
      </c>
      <c r="E1916" s="10">
        <v>8</v>
      </c>
      <c r="F1916" s="11">
        <v>7920</v>
      </c>
      <c r="G1916" s="10">
        <v>63360</v>
      </c>
      <c r="H1916" s="12">
        <v>0</v>
      </c>
      <c r="I1916" s="13">
        <f t="shared" si="29"/>
        <v>0</v>
      </c>
      <c r="K1916" s="14"/>
    </row>
    <row r="1917" spans="1:11" x14ac:dyDescent="0.3">
      <c r="A1917">
        <v>92216602</v>
      </c>
      <c r="B1917" t="s">
        <v>1867</v>
      </c>
      <c r="C1917" t="s">
        <v>237</v>
      </c>
      <c r="D1917" s="10">
        <v>8</v>
      </c>
      <c r="E1917" s="10">
        <v>8</v>
      </c>
      <c r="F1917" s="11">
        <v>629</v>
      </c>
      <c r="G1917" s="10">
        <v>5032</v>
      </c>
      <c r="H1917" s="12">
        <v>0</v>
      </c>
      <c r="I1917" s="13">
        <f t="shared" si="29"/>
        <v>0</v>
      </c>
      <c r="K1917" s="14"/>
    </row>
    <row r="1918" spans="1:11" x14ac:dyDescent="0.3">
      <c r="A1918">
        <v>92216604</v>
      </c>
      <c r="B1918" t="s">
        <v>1868</v>
      </c>
      <c r="C1918" t="s">
        <v>237</v>
      </c>
      <c r="D1918" s="10">
        <v>43.570785340314139</v>
      </c>
      <c r="E1918" s="10">
        <v>53</v>
      </c>
      <c r="F1918" s="11">
        <v>348</v>
      </c>
      <c r="G1918" s="10">
        <v>15477.599999999999</v>
      </c>
      <c r="H1918" s="12">
        <v>314.9667015706782</v>
      </c>
      <c r="I1918" s="13">
        <f t="shared" si="29"/>
        <v>2.0349841162110291E-2</v>
      </c>
      <c r="K1918" s="14"/>
    </row>
    <row r="1919" spans="1:11" x14ac:dyDescent="0.3">
      <c r="A1919">
        <v>92216615</v>
      </c>
      <c r="B1919" t="s">
        <v>1869</v>
      </c>
      <c r="C1919" t="s">
        <v>237</v>
      </c>
      <c r="D1919" s="10">
        <v>8</v>
      </c>
      <c r="E1919" s="10">
        <v>19.5</v>
      </c>
      <c r="F1919" s="11">
        <v>19</v>
      </c>
      <c r="G1919" s="10">
        <v>152</v>
      </c>
      <c r="H1919" s="12">
        <v>0</v>
      </c>
      <c r="I1919" s="13">
        <f t="shared" si="29"/>
        <v>0</v>
      </c>
      <c r="K1919" s="14"/>
    </row>
    <row r="1920" spans="1:11" x14ac:dyDescent="0.3">
      <c r="A1920">
        <v>92216616</v>
      </c>
      <c r="B1920" t="s">
        <v>1870</v>
      </c>
      <c r="C1920" t="s">
        <v>237</v>
      </c>
      <c r="D1920" s="10">
        <v>8</v>
      </c>
      <c r="E1920" s="10">
        <v>8</v>
      </c>
      <c r="F1920" s="11">
        <v>19</v>
      </c>
      <c r="G1920" s="10">
        <v>152</v>
      </c>
      <c r="H1920" s="12">
        <v>0</v>
      </c>
      <c r="I1920" s="13">
        <f t="shared" si="29"/>
        <v>0</v>
      </c>
      <c r="K1920" s="14"/>
    </row>
    <row r="1921" spans="1:11" x14ac:dyDescent="0.3">
      <c r="A1921">
        <v>92216619</v>
      </c>
      <c r="B1921" t="s">
        <v>1871</v>
      </c>
      <c r="C1921" t="s">
        <v>237</v>
      </c>
      <c r="D1921" s="10">
        <v>8</v>
      </c>
      <c r="E1921" s="10">
        <v>8</v>
      </c>
      <c r="F1921" s="11">
        <v>220</v>
      </c>
      <c r="G1921" s="10">
        <v>1760</v>
      </c>
      <c r="H1921" s="12">
        <v>0</v>
      </c>
      <c r="I1921" s="13">
        <f t="shared" si="29"/>
        <v>0</v>
      </c>
      <c r="K1921" s="14"/>
    </row>
    <row r="1922" spans="1:11" x14ac:dyDescent="0.3">
      <c r="A1922">
        <v>92216620</v>
      </c>
      <c r="B1922" t="s">
        <v>1872</v>
      </c>
      <c r="C1922" t="s">
        <v>237</v>
      </c>
      <c r="D1922" s="10">
        <v>9</v>
      </c>
      <c r="E1922" s="10">
        <v>14</v>
      </c>
      <c r="F1922" s="11">
        <v>27</v>
      </c>
      <c r="G1922" s="10">
        <v>247.60000000000002</v>
      </c>
      <c r="H1922" s="12">
        <v>4.6000000000000227</v>
      </c>
      <c r="I1922" s="13">
        <f t="shared" si="29"/>
        <v>1.8578352180937084E-2</v>
      </c>
      <c r="K1922" s="14"/>
    </row>
    <row r="1923" spans="1:11" x14ac:dyDescent="0.3">
      <c r="A1923">
        <v>92216630</v>
      </c>
      <c r="B1923" t="s">
        <v>1871</v>
      </c>
      <c r="C1923" t="s">
        <v>237</v>
      </c>
      <c r="D1923" s="10">
        <v>8</v>
      </c>
      <c r="E1923" s="10">
        <v>8</v>
      </c>
      <c r="F1923" s="11">
        <v>193</v>
      </c>
      <c r="G1923" s="10">
        <v>1544</v>
      </c>
      <c r="H1923" s="12">
        <v>0</v>
      </c>
      <c r="I1923" s="13">
        <f t="shared" ref="I1923:I1986" si="30">+IFERROR(H1923/G1923,0)</f>
        <v>0</v>
      </c>
      <c r="K1923" s="14"/>
    </row>
    <row r="1924" spans="1:11" x14ac:dyDescent="0.3">
      <c r="A1924">
        <v>92216654</v>
      </c>
      <c r="B1924" t="s">
        <v>1873</v>
      </c>
      <c r="C1924" t="s">
        <v>237</v>
      </c>
      <c r="D1924" s="10">
        <v>25</v>
      </c>
      <c r="E1924" s="10">
        <v>25</v>
      </c>
      <c r="F1924" s="11">
        <v>2693</v>
      </c>
      <c r="G1924" s="10">
        <v>67325</v>
      </c>
      <c r="H1924" s="12">
        <v>0</v>
      </c>
      <c r="I1924" s="13">
        <f t="shared" si="30"/>
        <v>0</v>
      </c>
      <c r="K1924" s="14"/>
    </row>
    <row r="1925" spans="1:11" x14ac:dyDescent="0.3">
      <c r="A1925">
        <v>92216657</v>
      </c>
      <c r="B1925" t="s">
        <v>1498</v>
      </c>
      <c r="C1925" t="s">
        <v>237</v>
      </c>
      <c r="D1925" s="10">
        <v>0</v>
      </c>
      <c r="E1925" s="10">
        <v>13</v>
      </c>
      <c r="F1925" s="11">
        <v>255</v>
      </c>
      <c r="G1925" s="10">
        <v>3315</v>
      </c>
      <c r="H1925" s="12">
        <v>3315</v>
      </c>
      <c r="I1925" s="13">
        <f t="shared" si="30"/>
        <v>1</v>
      </c>
      <c r="K1925" s="14"/>
    </row>
    <row r="1926" spans="1:11" x14ac:dyDescent="0.3">
      <c r="A1926">
        <v>92216664</v>
      </c>
      <c r="B1926" t="s">
        <v>1874</v>
      </c>
      <c r="C1926" t="s">
        <v>237</v>
      </c>
      <c r="D1926" s="10">
        <v>8</v>
      </c>
      <c r="E1926" s="10">
        <v>8</v>
      </c>
      <c r="F1926" s="11">
        <v>13202</v>
      </c>
      <c r="G1926" s="10">
        <v>105616</v>
      </c>
      <c r="H1926" s="12">
        <v>0</v>
      </c>
      <c r="I1926" s="13">
        <f t="shared" si="30"/>
        <v>0</v>
      </c>
      <c r="K1926" s="14"/>
    </row>
    <row r="1927" spans="1:11" x14ac:dyDescent="0.3">
      <c r="A1927">
        <v>92216665</v>
      </c>
      <c r="B1927" t="s">
        <v>1875</v>
      </c>
      <c r="C1927" t="s">
        <v>237</v>
      </c>
      <c r="D1927" s="10">
        <v>8</v>
      </c>
      <c r="E1927" s="10">
        <v>8</v>
      </c>
      <c r="F1927" s="11">
        <v>323</v>
      </c>
      <c r="G1927" s="10">
        <v>2584</v>
      </c>
      <c r="H1927" s="12">
        <v>0</v>
      </c>
      <c r="I1927" s="13">
        <f t="shared" si="30"/>
        <v>0</v>
      </c>
      <c r="K1927" s="14"/>
    </row>
    <row r="1928" spans="1:11" x14ac:dyDescent="0.3">
      <c r="A1928">
        <v>92216687</v>
      </c>
      <c r="B1928" t="s">
        <v>1876</v>
      </c>
      <c r="C1928" t="s">
        <v>237</v>
      </c>
      <c r="D1928" s="10">
        <v>70.068283582089549</v>
      </c>
      <c r="E1928" s="10">
        <v>75</v>
      </c>
      <c r="F1928" s="11">
        <v>735</v>
      </c>
      <c r="G1928" s="10">
        <v>51799</v>
      </c>
      <c r="H1928" s="12">
        <v>298.811567164179</v>
      </c>
      <c r="I1928" s="13">
        <f t="shared" si="30"/>
        <v>5.7686744370389195E-3</v>
      </c>
      <c r="K1928" s="14"/>
    </row>
    <row r="1929" spans="1:11" x14ac:dyDescent="0.3">
      <c r="A1929">
        <v>92216689</v>
      </c>
      <c r="B1929" t="s">
        <v>1877</v>
      </c>
      <c r="C1929" t="s">
        <v>237</v>
      </c>
      <c r="D1929" s="10">
        <v>91.237222222222215</v>
      </c>
      <c r="E1929" s="10">
        <v>91.207741935483867</v>
      </c>
      <c r="F1929" s="11">
        <v>31</v>
      </c>
      <c r="G1929" s="10">
        <v>2827.44</v>
      </c>
      <c r="H1929" s="12">
        <v>-0.91388888888877773</v>
      </c>
      <c r="I1929" s="13">
        <f t="shared" si="30"/>
        <v>-3.232213199533068E-4</v>
      </c>
      <c r="K1929" s="14"/>
    </row>
    <row r="1930" spans="1:11" x14ac:dyDescent="0.3">
      <c r="A1930">
        <v>92216698</v>
      </c>
      <c r="B1930" t="s">
        <v>1878</v>
      </c>
      <c r="C1930" t="s">
        <v>237</v>
      </c>
      <c r="D1930" s="10">
        <v>26.47</v>
      </c>
      <c r="E1930" s="10">
        <v>25</v>
      </c>
      <c r="F1930" s="11">
        <v>2</v>
      </c>
      <c r="G1930" s="10">
        <v>50</v>
      </c>
      <c r="H1930" s="12">
        <v>-2.9399999999999977</v>
      </c>
      <c r="I1930" s="13">
        <f t="shared" si="30"/>
        <v>-5.8799999999999956E-2</v>
      </c>
      <c r="K1930" s="14"/>
    </row>
    <row r="1931" spans="1:11" x14ac:dyDescent="0.3">
      <c r="A1931">
        <v>92216705</v>
      </c>
      <c r="B1931" t="s">
        <v>1879</v>
      </c>
      <c r="C1931" t="s">
        <v>237</v>
      </c>
      <c r="D1931" s="10">
        <v>271</v>
      </c>
      <c r="E1931" s="10">
        <v>296.5</v>
      </c>
      <c r="F1931" s="11">
        <v>5</v>
      </c>
      <c r="G1931" s="10">
        <v>1363.36</v>
      </c>
      <c r="H1931" s="12">
        <v>8.3599999999999</v>
      </c>
      <c r="I1931" s="13">
        <f t="shared" si="30"/>
        <v>6.1319094003050552E-3</v>
      </c>
      <c r="K1931" s="14"/>
    </row>
    <row r="1932" spans="1:11" x14ac:dyDescent="0.3">
      <c r="A1932">
        <v>92216709</v>
      </c>
      <c r="B1932" t="s">
        <v>1880</v>
      </c>
      <c r="C1932" t="s">
        <v>237</v>
      </c>
      <c r="D1932" s="10">
        <v>8</v>
      </c>
      <c r="E1932" s="10">
        <v>12.5</v>
      </c>
      <c r="F1932" s="11">
        <v>152</v>
      </c>
      <c r="G1932" s="10">
        <v>1279</v>
      </c>
      <c r="H1932" s="12">
        <v>63</v>
      </c>
      <c r="I1932" s="13">
        <f t="shared" si="30"/>
        <v>4.9257232212666147E-2</v>
      </c>
      <c r="K1932" s="14"/>
    </row>
    <row r="1933" spans="1:11" x14ac:dyDescent="0.3">
      <c r="A1933">
        <v>92216716</v>
      </c>
      <c r="B1933" t="s">
        <v>1881</v>
      </c>
      <c r="C1933" t="s">
        <v>237</v>
      </c>
      <c r="D1933" s="10">
        <v>8</v>
      </c>
      <c r="E1933" s="10">
        <v>8</v>
      </c>
      <c r="F1933" s="11">
        <v>3178</v>
      </c>
      <c r="G1933" s="10">
        <v>25424</v>
      </c>
      <c r="H1933" s="12">
        <v>0</v>
      </c>
      <c r="I1933" s="13">
        <f t="shared" si="30"/>
        <v>0</v>
      </c>
      <c r="K1933" s="14"/>
    </row>
    <row r="1934" spans="1:11" x14ac:dyDescent="0.3">
      <c r="A1934">
        <v>92216718</v>
      </c>
      <c r="B1934" t="s">
        <v>1882</v>
      </c>
      <c r="C1934" t="s">
        <v>237</v>
      </c>
      <c r="D1934" s="10">
        <v>25</v>
      </c>
      <c r="E1934" s="10">
        <v>25</v>
      </c>
      <c r="F1934" s="11">
        <v>790</v>
      </c>
      <c r="G1934" s="10">
        <v>19750</v>
      </c>
      <c r="H1934" s="12">
        <v>0</v>
      </c>
      <c r="I1934" s="13">
        <f t="shared" si="30"/>
        <v>0</v>
      </c>
      <c r="K1934" s="14"/>
    </row>
    <row r="1935" spans="1:11" x14ac:dyDescent="0.3">
      <c r="A1935">
        <v>92216722</v>
      </c>
      <c r="B1935" t="s">
        <v>1883</v>
      </c>
      <c r="C1935" t="s">
        <v>237</v>
      </c>
      <c r="D1935" s="10">
        <v>8</v>
      </c>
      <c r="E1935" s="10">
        <v>8</v>
      </c>
      <c r="F1935" s="11">
        <v>6387</v>
      </c>
      <c r="G1935" s="10">
        <v>51096</v>
      </c>
      <c r="H1935" s="12">
        <v>0</v>
      </c>
      <c r="I1935" s="13">
        <f t="shared" si="30"/>
        <v>0</v>
      </c>
      <c r="K1935" s="14"/>
    </row>
    <row r="1936" spans="1:11" x14ac:dyDescent="0.3">
      <c r="A1936">
        <v>92216777</v>
      </c>
      <c r="B1936" t="s">
        <v>1884</v>
      </c>
      <c r="C1936" t="s">
        <v>237</v>
      </c>
      <c r="D1936" s="10">
        <v>79.516487285629808</v>
      </c>
      <c r="E1936" s="10">
        <v>86</v>
      </c>
      <c r="F1936" s="11">
        <v>2287</v>
      </c>
      <c r="G1936" s="10">
        <v>182005.3</v>
      </c>
      <c r="H1936" s="12">
        <v>151.0935777646373</v>
      </c>
      <c r="I1936" s="13">
        <f t="shared" si="30"/>
        <v>8.3016031821401529E-4</v>
      </c>
      <c r="K1936" s="14"/>
    </row>
    <row r="1937" spans="1:11" x14ac:dyDescent="0.3">
      <c r="A1937">
        <v>92216778</v>
      </c>
      <c r="B1937" t="s">
        <v>1885</v>
      </c>
      <c r="C1937" t="s">
        <v>237</v>
      </c>
      <c r="D1937" s="10">
        <v>39.685902636916836</v>
      </c>
      <c r="E1937" s="10">
        <v>43</v>
      </c>
      <c r="F1937" s="11">
        <v>195</v>
      </c>
      <c r="G1937" s="10">
        <v>8034</v>
      </c>
      <c r="H1937" s="12">
        <v>295.24898580121771</v>
      </c>
      <c r="I1937" s="13">
        <f t="shared" si="30"/>
        <v>3.6749935997164265E-2</v>
      </c>
      <c r="K1937" s="14"/>
    </row>
    <row r="1938" spans="1:11" x14ac:dyDescent="0.3">
      <c r="A1938">
        <v>92216786</v>
      </c>
      <c r="B1938" t="s">
        <v>1886</v>
      </c>
      <c r="C1938" t="s">
        <v>237</v>
      </c>
      <c r="D1938" s="10">
        <v>8</v>
      </c>
      <c r="E1938" s="10">
        <v>8</v>
      </c>
      <c r="F1938" s="11">
        <v>556</v>
      </c>
      <c r="G1938" s="10">
        <v>4448</v>
      </c>
      <c r="H1938" s="12">
        <v>0</v>
      </c>
      <c r="I1938" s="13">
        <f t="shared" si="30"/>
        <v>0</v>
      </c>
      <c r="K1938" s="14"/>
    </row>
    <row r="1939" spans="1:11" x14ac:dyDescent="0.3">
      <c r="A1939">
        <v>92216829</v>
      </c>
      <c r="B1939" t="s">
        <v>1887</v>
      </c>
      <c r="C1939" t="s">
        <v>237</v>
      </c>
      <c r="D1939" s="10">
        <v>8</v>
      </c>
      <c r="E1939" s="10">
        <v>8</v>
      </c>
      <c r="F1939" s="11">
        <v>2341</v>
      </c>
      <c r="G1939" s="10">
        <v>18728</v>
      </c>
      <c r="H1939" s="12">
        <v>0</v>
      </c>
      <c r="I1939" s="13">
        <f t="shared" si="30"/>
        <v>0</v>
      </c>
      <c r="K1939" s="14"/>
    </row>
    <row r="1940" spans="1:11" x14ac:dyDescent="0.3">
      <c r="A1940">
        <v>92216843</v>
      </c>
      <c r="B1940" t="s">
        <v>1888</v>
      </c>
      <c r="C1940" t="s">
        <v>237</v>
      </c>
      <c r="D1940" s="10">
        <v>336.34392857142859</v>
      </c>
      <c r="E1940" s="10">
        <v>333.80593103448274</v>
      </c>
      <c r="F1940" s="11">
        <v>145</v>
      </c>
      <c r="G1940" s="10">
        <v>48401.86</v>
      </c>
      <c r="H1940" s="12">
        <v>-368.00964285714872</v>
      </c>
      <c r="I1940" s="13">
        <f t="shared" si="30"/>
        <v>-7.6032128281257935E-3</v>
      </c>
      <c r="K1940" s="14"/>
    </row>
    <row r="1941" spans="1:11" x14ac:dyDescent="0.3">
      <c r="A1941">
        <v>92216850</v>
      </c>
      <c r="B1941" t="s">
        <v>1889</v>
      </c>
      <c r="C1941" t="s">
        <v>237</v>
      </c>
      <c r="D1941" s="10">
        <v>349.97884615384612</v>
      </c>
      <c r="E1941" s="10">
        <v>379.29130155820349</v>
      </c>
      <c r="F1941" s="11">
        <v>1091</v>
      </c>
      <c r="G1941" s="10">
        <v>413806.81</v>
      </c>
      <c r="H1941" s="12">
        <v>31979.888846153859</v>
      </c>
      <c r="I1941" s="13">
        <f t="shared" si="30"/>
        <v>7.7282171470677008E-2</v>
      </c>
      <c r="K1941" s="14"/>
    </row>
    <row r="1942" spans="1:11" x14ac:dyDescent="0.3">
      <c r="A1942">
        <v>92216864</v>
      </c>
      <c r="B1942" t="s">
        <v>1890</v>
      </c>
      <c r="C1942" t="s">
        <v>237</v>
      </c>
      <c r="D1942" s="10">
        <v>100.66666666666667</v>
      </c>
      <c r="E1942" s="10">
        <v>110</v>
      </c>
      <c r="F1942" s="11">
        <v>6</v>
      </c>
      <c r="G1942" s="10">
        <v>621</v>
      </c>
      <c r="H1942" s="12">
        <v>17</v>
      </c>
      <c r="I1942" s="13">
        <f t="shared" si="30"/>
        <v>2.7375201288244767E-2</v>
      </c>
      <c r="K1942" s="14"/>
    </row>
    <row r="1943" spans="1:11" x14ac:dyDescent="0.3">
      <c r="A1943">
        <v>92216871</v>
      </c>
      <c r="B1943" t="s">
        <v>1891</v>
      </c>
      <c r="C1943" t="s">
        <v>237</v>
      </c>
      <c r="D1943" s="10">
        <v>9.0674033149171276</v>
      </c>
      <c r="E1943" s="10">
        <v>11</v>
      </c>
      <c r="F1943" s="11">
        <v>192</v>
      </c>
      <c r="G1943" s="10">
        <v>1786.6999999999998</v>
      </c>
      <c r="H1943" s="12">
        <v>45.758563535911435</v>
      </c>
      <c r="I1943" s="13">
        <f t="shared" si="30"/>
        <v>2.5610658496620271E-2</v>
      </c>
      <c r="K1943" s="14"/>
    </row>
    <row r="1944" spans="1:11" x14ac:dyDescent="0.3">
      <c r="A1944">
        <v>92216888</v>
      </c>
      <c r="B1944" t="s">
        <v>1892</v>
      </c>
      <c r="C1944" t="s">
        <v>237</v>
      </c>
      <c r="D1944" s="10">
        <v>0</v>
      </c>
      <c r="E1944" s="10">
        <v>223</v>
      </c>
      <c r="F1944" s="11">
        <v>3</v>
      </c>
      <c r="G1944" s="10">
        <v>604.5</v>
      </c>
      <c r="H1944" s="12">
        <v>604.5</v>
      </c>
      <c r="I1944" s="13">
        <f t="shared" si="30"/>
        <v>1</v>
      </c>
      <c r="K1944" s="14"/>
    </row>
    <row r="1945" spans="1:11" x14ac:dyDescent="0.3">
      <c r="A1945">
        <v>92216902</v>
      </c>
      <c r="B1945" t="s">
        <v>1893</v>
      </c>
      <c r="C1945" t="s">
        <v>237</v>
      </c>
      <c r="D1945" s="10">
        <v>8</v>
      </c>
      <c r="E1945" s="10">
        <v>8</v>
      </c>
      <c r="F1945" s="11">
        <v>1621</v>
      </c>
      <c r="G1945" s="10">
        <v>12968</v>
      </c>
      <c r="H1945" s="12">
        <v>0</v>
      </c>
      <c r="I1945" s="13">
        <f t="shared" si="30"/>
        <v>0</v>
      </c>
      <c r="K1945" s="14"/>
    </row>
    <row r="1946" spans="1:11" x14ac:dyDescent="0.3">
      <c r="A1946">
        <v>92216903</v>
      </c>
      <c r="B1946" t="s">
        <v>1817</v>
      </c>
      <c r="C1946" t="s">
        <v>237</v>
      </c>
      <c r="D1946" s="10">
        <v>8</v>
      </c>
      <c r="E1946" s="10">
        <v>8</v>
      </c>
      <c r="F1946" s="11">
        <v>10314</v>
      </c>
      <c r="G1946" s="10">
        <v>82512</v>
      </c>
      <c r="H1946" s="12">
        <v>0</v>
      </c>
      <c r="I1946" s="13">
        <f t="shared" si="30"/>
        <v>0</v>
      </c>
      <c r="K1946" s="14"/>
    </row>
    <row r="1947" spans="1:11" x14ac:dyDescent="0.3">
      <c r="A1947">
        <v>92216918</v>
      </c>
      <c r="B1947" t="s">
        <v>1894</v>
      </c>
      <c r="C1947" t="s">
        <v>237</v>
      </c>
      <c r="D1947" s="10">
        <v>0</v>
      </c>
      <c r="E1947" s="10">
        <v>357.5</v>
      </c>
      <c r="F1947" s="11">
        <v>2</v>
      </c>
      <c r="G1947" s="10">
        <v>710.99</v>
      </c>
      <c r="H1947" s="12">
        <v>710.99</v>
      </c>
      <c r="I1947" s="13">
        <f t="shared" si="30"/>
        <v>1</v>
      </c>
      <c r="K1947" s="14"/>
    </row>
    <row r="1948" spans="1:11" x14ac:dyDescent="0.3">
      <c r="A1948">
        <v>92216919</v>
      </c>
      <c r="B1948" t="s">
        <v>1895</v>
      </c>
      <c r="C1948" t="s">
        <v>237</v>
      </c>
      <c r="D1948" s="10">
        <v>1068.4266666666665</v>
      </c>
      <c r="E1948" s="10">
        <v>1165</v>
      </c>
      <c r="F1948" s="11">
        <v>1</v>
      </c>
      <c r="G1948" s="10">
        <v>1067</v>
      </c>
      <c r="H1948" s="12">
        <v>-1.426666666666506</v>
      </c>
      <c r="I1948" s="13">
        <f t="shared" si="30"/>
        <v>-1.3370821618242793E-3</v>
      </c>
      <c r="K1948" s="14"/>
    </row>
    <row r="1949" spans="1:11" x14ac:dyDescent="0.3">
      <c r="A1949">
        <v>92216921</v>
      </c>
      <c r="B1949" t="s">
        <v>1896</v>
      </c>
      <c r="C1949" t="s">
        <v>237</v>
      </c>
      <c r="D1949" s="10">
        <v>69.52538461538461</v>
      </c>
      <c r="E1949" s="10">
        <v>75.5</v>
      </c>
      <c r="F1949" s="11">
        <v>171</v>
      </c>
      <c r="G1949" s="10">
        <v>12200.52</v>
      </c>
      <c r="H1949" s="12">
        <v>311.67923076923034</v>
      </c>
      <c r="I1949" s="13">
        <f t="shared" si="30"/>
        <v>2.5546389069419199E-2</v>
      </c>
      <c r="K1949" s="14"/>
    </row>
    <row r="1950" spans="1:11" x14ac:dyDescent="0.3">
      <c r="A1950">
        <v>92216923</v>
      </c>
      <c r="B1950" t="s">
        <v>1897</v>
      </c>
      <c r="C1950" t="s">
        <v>237</v>
      </c>
      <c r="D1950" s="10">
        <v>71.030599999999993</v>
      </c>
      <c r="E1950" s="10">
        <v>75.5</v>
      </c>
      <c r="F1950" s="11">
        <v>208</v>
      </c>
      <c r="G1950" s="10">
        <v>14731.17</v>
      </c>
      <c r="H1950" s="12">
        <v>-43.194800000001123</v>
      </c>
      <c r="I1950" s="13">
        <f t="shared" si="30"/>
        <v>-2.9322042987760728E-3</v>
      </c>
      <c r="K1950" s="14"/>
    </row>
    <row r="1951" spans="1:11" x14ac:dyDescent="0.3">
      <c r="A1951">
        <v>92216934</v>
      </c>
      <c r="B1951" t="s">
        <v>1898</v>
      </c>
      <c r="C1951" t="s">
        <v>237</v>
      </c>
      <c r="D1951" s="10">
        <v>28.889512195121952</v>
      </c>
      <c r="E1951" s="10">
        <v>28.866779661016945</v>
      </c>
      <c r="F1951" s="11">
        <v>472</v>
      </c>
      <c r="G1951" s="10">
        <v>13625.119999999999</v>
      </c>
      <c r="H1951" s="12">
        <v>-10.729756097562131</v>
      </c>
      <c r="I1951" s="13">
        <f t="shared" si="30"/>
        <v>-7.8749809892038618E-4</v>
      </c>
      <c r="K1951" s="14"/>
    </row>
    <row r="1952" spans="1:11" x14ac:dyDescent="0.3">
      <c r="A1952">
        <v>92216937</v>
      </c>
      <c r="B1952" t="s">
        <v>1899</v>
      </c>
      <c r="C1952" t="s">
        <v>237</v>
      </c>
      <c r="D1952" s="10">
        <v>45</v>
      </c>
      <c r="E1952" s="10">
        <v>87.5</v>
      </c>
      <c r="F1952" s="11">
        <v>815</v>
      </c>
      <c r="G1952" s="10">
        <v>40967.5</v>
      </c>
      <c r="H1952" s="12">
        <v>4292.5</v>
      </c>
      <c r="I1952" s="13">
        <f t="shared" si="30"/>
        <v>0.10477817782388478</v>
      </c>
      <c r="K1952" s="14"/>
    </row>
    <row r="1953" spans="1:11" x14ac:dyDescent="0.3">
      <c r="A1953">
        <v>92216942</v>
      </c>
      <c r="B1953" t="s">
        <v>1900</v>
      </c>
      <c r="C1953" t="s">
        <v>237</v>
      </c>
      <c r="D1953" s="10">
        <v>8</v>
      </c>
      <c r="E1953" s="10">
        <v>8</v>
      </c>
      <c r="F1953" s="11">
        <v>285</v>
      </c>
      <c r="G1953" s="10">
        <v>2280</v>
      </c>
      <c r="H1953" s="12">
        <v>0</v>
      </c>
      <c r="I1953" s="13">
        <f t="shared" si="30"/>
        <v>0</v>
      </c>
      <c r="K1953" s="14"/>
    </row>
    <row r="1954" spans="1:11" x14ac:dyDescent="0.3">
      <c r="A1954">
        <v>92216943</v>
      </c>
      <c r="B1954" t="s">
        <v>1901</v>
      </c>
      <c r="C1954" t="s">
        <v>237</v>
      </c>
      <c r="D1954" s="10">
        <v>8</v>
      </c>
      <c r="E1954" s="10">
        <v>8</v>
      </c>
      <c r="F1954" s="11">
        <v>3180</v>
      </c>
      <c r="G1954" s="10">
        <v>25440</v>
      </c>
      <c r="H1954" s="12">
        <v>0</v>
      </c>
      <c r="I1954" s="13">
        <f t="shared" si="30"/>
        <v>0</v>
      </c>
      <c r="K1954" s="14"/>
    </row>
    <row r="1955" spans="1:11" x14ac:dyDescent="0.3">
      <c r="A1955">
        <v>92216946</v>
      </c>
      <c r="B1955" t="s">
        <v>1902</v>
      </c>
      <c r="C1955" t="s">
        <v>237</v>
      </c>
      <c r="D1955" s="10">
        <v>8</v>
      </c>
      <c r="E1955" s="10">
        <v>8</v>
      </c>
      <c r="F1955" s="11">
        <v>2768</v>
      </c>
      <c r="G1955" s="10">
        <v>22144</v>
      </c>
      <c r="H1955" s="12">
        <v>0</v>
      </c>
      <c r="I1955" s="13">
        <f t="shared" si="30"/>
        <v>0</v>
      </c>
      <c r="K1955" s="14"/>
    </row>
    <row r="1956" spans="1:11" x14ac:dyDescent="0.3">
      <c r="A1956">
        <v>92216947</v>
      </c>
      <c r="B1956" t="s">
        <v>1903</v>
      </c>
      <c r="C1956" t="s">
        <v>237</v>
      </c>
      <c r="D1956" s="10">
        <v>8</v>
      </c>
      <c r="E1956" s="10">
        <v>8</v>
      </c>
      <c r="F1956" s="11">
        <v>1741</v>
      </c>
      <c r="G1956" s="10">
        <v>13928</v>
      </c>
      <c r="H1956" s="12">
        <v>0</v>
      </c>
      <c r="I1956" s="13">
        <f t="shared" si="30"/>
        <v>0</v>
      </c>
      <c r="K1956" s="14"/>
    </row>
    <row r="1957" spans="1:11" x14ac:dyDescent="0.3">
      <c r="A1957">
        <v>92216948</v>
      </c>
      <c r="B1957" t="s">
        <v>1904</v>
      </c>
      <c r="C1957" t="s">
        <v>237</v>
      </c>
      <c r="D1957" s="10">
        <v>8</v>
      </c>
      <c r="E1957" s="10">
        <v>8</v>
      </c>
      <c r="F1957" s="11">
        <v>1527</v>
      </c>
      <c r="G1957" s="10">
        <v>12216</v>
      </c>
      <c r="H1957" s="12">
        <v>0</v>
      </c>
      <c r="I1957" s="13">
        <f t="shared" si="30"/>
        <v>0</v>
      </c>
      <c r="K1957" s="14"/>
    </row>
    <row r="1958" spans="1:11" x14ac:dyDescent="0.3">
      <c r="A1958">
        <v>92216952</v>
      </c>
      <c r="B1958" t="s">
        <v>1216</v>
      </c>
      <c r="C1958" t="s">
        <v>237</v>
      </c>
      <c r="D1958" s="10">
        <v>0</v>
      </c>
      <c r="E1958" s="10">
        <v>36.276091081593925</v>
      </c>
      <c r="F1958" s="11">
        <v>1054</v>
      </c>
      <c r="G1958" s="10">
        <v>38235</v>
      </c>
      <c r="H1958" s="12">
        <v>38235</v>
      </c>
      <c r="I1958" s="13">
        <f t="shared" si="30"/>
        <v>1</v>
      </c>
      <c r="K1958" s="14"/>
    </row>
    <row r="1959" spans="1:11" x14ac:dyDescent="0.3">
      <c r="A1959">
        <v>92216962</v>
      </c>
      <c r="B1959" t="s">
        <v>1275</v>
      </c>
      <c r="C1959" t="s">
        <v>237</v>
      </c>
      <c r="D1959" s="10">
        <v>617</v>
      </c>
      <c r="E1959" s="10">
        <v>617</v>
      </c>
      <c r="F1959" s="11">
        <v>3</v>
      </c>
      <c r="G1959" s="10">
        <v>1851</v>
      </c>
      <c r="H1959" s="12">
        <v>0</v>
      </c>
      <c r="I1959" s="13">
        <f t="shared" si="30"/>
        <v>0</v>
      </c>
      <c r="K1959" s="14"/>
    </row>
    <row r="1960" spans="1:11" x14ac:dyDescent="0.3">
      <c r="A1960">
        <v>92216978</v>
      </c>
      <c r="B1960" t="s">
        <v>1905</v>
      </c>
      <c r="C1960" t="s">
        <v>237</v>
      </c>
      <c r="D1960" s="10">
        <v>773</v>
      </c>
      <c r="E1960" s="10">
        <v>888.5</v>
      </c>
      <c r="F1960" s="11">
        <v>7</v>
      </c>
      <c r="G1960" s="10">
        <v>5557.7999999999993</v>
      </c>
      <c r="H1960" s="12">
        <v>146.79999999999927</v>
      </c>
      <c r="I1960" s="13">
        <f t="shared" si="30"/>
        <v>2.6413329015077782E-2</v>
      </c>
      <c r="K1960" s="14"/>
    </row>
    <row r="1961" spans="1:11" x14ac:dyDescent="0.3">
      <c r="A1961">
        <v>92217006</v>
      </c>
      <c r="B1961" t="s">
        <v>1906</v>
      </c>
      <c r="C1961" t="s">
        <v>237</v>
      </c>
      <c r="D1961" s="10">
        <v>147.94060810810811</v>
      </c>
      <c r="E1961" s="10">
        <v>141.84426720647772</v>
      </c>
      <c r="F1961" s="11">
        <v>1235</v>
      </c>
      <c r="G1961" s="10">
        <v>175177.66999999998</v>
      </c>
      <c r="H1961" s="12">
        <v>-7528.9810135135194</v>
      </c>
      <c r="I1961" s="13">
        <f t="shared" si="30"/>
        <v>-4.2979113796373251E-2</v>
      </c>
      <c r="K1961" s="14"/>
    </row>
    <row r="1962" spans="1:11" x14ac:dyDescent="0.3">
      <c r="A1962">
        <v>92217008</v>
      </c>
      <c r="B1962" t="s">
        <v>1907</v>
      </c>
      <c r="C1962" t="s">
        <v>237</v>
      </c>
      <c r="D1962" s="10">
        <v>187.24876383763839</v>
      </c>
      <c r="E1962" s="10">
        <v>185.45363228699554</v>
      </c>
      <c r="F1962" s="11">
        <v>223</v>
      </c>
      <c r="G1962" s="10">
        <v>41356.160000000003</v>
      </c>
      <c r="H1962" s="12">
        <v>-400.31433579335862</v>
      </c>
      <c r="I1962" s="13">
        <f t="shared" si="30"/>
        <v>-9.6796785725115336E-3</v>
      </c>
      <c r="K1962" s="14"/>
    </row>
    <row r="1963" spans="1:11" x14ac:dyDescent="0.3">
      <c r="A1963">
        <v>92217009</v>
      </c>
      <c r="B1963" t="s">
        <v>1781</v>
      </c>
      <c r="C1963" t="s">
        <v>237</v>
      </c>
      <c r="D1963" s="10">
        <v>28.38</v>
      </c>
      <c r="E1963" s="10">
        <v>28.05295238095238</v>
      </c>
      <c r="F1963" s="11">
        <v>105</v>
      </c>
      <c r="G1963" s="10">
        <v>2945.56</v>
      </c>
      <c r="H1963" s="12">
        <v>-34.340000000000146</v>
      </c>
      <c r="I1963" s="13">
        <f t="shared" si="30"/>
        <v>-1.1658224582082913E-2</v>
      </c>
      <c r="K1963" s="14"/>
    </row>
    <row r="1964" spans="1:11" x14ac:dyDescent="0.3">
      <c r="A1964">
        <v>92217012</v>
      </c>
      <c r="B1964" t="s">
        <v>1908</v>
      </c>
      <c r="C1964" t="s">
        <v>237</v>
      </c>
      <c r="D1964" s="10">
        <v>66.387975124378116</v>
      </c>
      <c r="E1964" s="10">
        <v>53.628825549450546</v>
      </c>
      <c r="F1964" s="11">
        <v>2912</v>
      </c>
      <c r="G1964" s="10">
        <v>156167.13999999998</v>
      </c>
      <c r="H1964" s="12">
        <v>-37154.6435621891</v>
      </c>
      <c r="I1964" s="13">
        <f t="shared" si="30"/>
        <v>-0.23791588654430826</v>
      </c>
      <c r="K1964" s="14"/>
    </row>
    <row r="1965" spans="1:11" x14ac:dyDescent="0.3">
      <c r="A1965">
        <v>92217013</v>
      </c>
      <c r="B1965" t="s">
        <v>1909</v>
      </c>
      <c r="C1965" t="s">
        <v>237</v>
      </c>
      <c r="D1965" s="10">
        <v>94.996743431722336</v>
      </c>
      <c r="E1965" s="10">
        <v>90.170846201358856</v>
      </c>
      <c r="F1965" s="11">
        <v>4857</v>
      </c>
      <c r="G1965" s="10">
        <v>437959.8</v>
      </c>
      <c r="H1965" s="12">
        <v>-23439.382847875415</v>
      </c>
      <c r="I1965" s="13">
        <f t="shared" si="30"/>
        <v>-5.3519484774345531E-2</v>
      </c>
      <c r="K1965" s="14"/>
    </row>
    <row r="1966" spans="1:11" x14ac:dyDescent="0.3">
      <c r="A1966">
        <v>92217014</v>
      </c>
      <c r="B1966" t="s">
        <v>1910</v>
      </c>
      <c r="C1966" t="s">
        <v>237</v>
      </c>
      <c r="D1966" s="10">
        <v>385.7560975609756</v>
      </c>
      <c r="E1966" s="10">
        <v>378</v>
      </c>
      <c r="F1966" s="11">
        <v>90</v>
      </c>
      <c r="G1966" s="10">
        <v>34020</v>
      </c>
      <c r="H1966" s="12">
        <v>-698.04878048780665</v>
      </c>
      <c r="I1966" s="13">
        <f t="shared" si="30"/>
        <v>-2.0518776616337643E-2</v>
      </c>
      <c r="K1966" s="14"/>
    </row>
    <row r="1967" spans="1:11" x14ac:dyDescent="0.3">
      <c r="A1967">
        <v>92217016</v>
      </c>
      <c r="B1967" t="s">
        <v>1911</v>
      </c>
      <c r="C1967" t="s">
        <v>237</v>
      </c>
      <c r="D1967" s="10">
        <v>244.84482758620689</v>
      </c>
      <c r="E1967" s="10">
        <v>239.6806049822064</v>
      </c>
      <c r="F1967" s="11">
        <v>281</v>
      </c>
      <c r="G1967" s="10">
        <v>67350.25</v>
      </c>
      <c r="H1967" s="12">
        <v>-1451.1465517241304</v>
      </c>
      <c r="I1967" s="13">
        <f t="shared" si="30"/>
        <v>-2.1546268228018906E-2</v>
      </c>
      <c r="K1967" s="14"/>
    </row>
    <row r="1968" spans="1:11" x14ac:dyDescent="0.3">
      <c r="A1968">
        <v>92217017</v>
      </c>
      <c r="B1968" t="s">
        <v>1912</v>
      </c>
      <c r="C1968" t="s">
        <v>237</v>
      </c>
      <c r="D1968" s="10">
        <v>450.71025641025642</v>
      </c>
      <c r="E1968" s="10">
        <v>463.72579310344821</v>
      </c>
      <c r="F1968" s="11">
        <v>145</v>
      </c>
      <c r="G1968" s="10">
        <v>67240.239999999991</v>
      </c>
      <c r="H1968" s="12">
        <v>1887.252820512811</v>
      </c>
      <c r="I1968" s="13">
        <f t="shared" si="30"/>
        <v>2.8067312378908988E-2</v>
      </c>
      <c r="K1968" s="14"/>
    </row>
    <row r="1969" spans="1:11" x14ac:dyDescent="0.3">
      <c r="A1969">
        <v>92217019</v>
      </c>
      <c r="B1969" t="s">
        <v>1913</v>
      </c>
      <c r="C1969" t="s">
        <v>237</v>
      </c>
      <c r="D1969" s="10">
        <v>29.191242937853108</v>
      </c>
      <c r="E1969" s="10">
        <v>29.536512455516014</v>
      </c>
      <c r="F1969" s="11">
        <v>281</v>
      </c>
      <c r="G1969" s="10">
        <v>8299.76</v>
      </c>
      <c r="H1969" s="12">
        <v>97.020734463276312</v>
      </c>
      <c r="I1969" s="13">
        <f t="shared" si="30"/>
        <v>1.1689583128099645E-2</v>
      </c>
      <c r="K1969" s="14"/>
    </row>
    <row r="1970" spans="1:11" x14ac:dyDescent="0.3">
      <c r="A1970">
        <v>92217047</v>
      </c>
      <c r="B1970" t="s">
        <v>1914</v>
      </c>
      <c r="C1970" t="s">
        <v>237</v>
      </c>
      <c r="D1970" s="10">
        <v>22.840808080808085</v>
      </c>
      <c r="E1970" s="10">
        <v>24</v>
      </c>
      <c r="F1970" s="11">
        <v>45</v>
      </c>
      <c r="G1970" s="10">
        <v>945</v>
      </c>
      <c r="H1970" s="12">
        <v>-82.836363636363785</v>
      </c>
      <c r="I1970" s="13">
        <f t="shared" si="30"/>
        <v>-8.7657527657527809E-2</v>
      </c>
      <c r="K1970" s="14"/>
    </row>
    <row r="1971" spans="1:11" x14ac:dyDescent="0.3">
      <c r="A1971">
        <v>92217051</v>
      </c>
      <c r="B1971" t="s">
        <v>1915</v>
      </c>
      <c r="C1971" t="s">
        <v>237</v>
      </c>
      <c r="D1971" s="10">
        <v>26.121089848308053</v>
      </c>
      <c r="E1971" s="10">
        <v>25.656292061111632</v>
      </c>
      <c r="F1971" s="11">
        <v>10669</v>
      </c>
      <c r="G1971" s="10">
        <v>273726.98</v>
      </c>
      <c r="H1971" s="12">
        <v>-4958.9275915986509</v>
      </c>
      <c r="I1971" s="13">
        <f t="shared" si="30"/>
        <v>-1.8116327413536842E-2</v>
      </c>
      <c r="K1971" s="14"/>
    </row>
    <row r="1972" spans="1:11" x14ac:dyDescent="0.3">
      <c r="A1972">
        <v>92217061</v>
      </c>
      <c r="B1972" t="s">
        <v>1916</v>
      </c>
      <c r="C1972" t="s">
        <v>237</v>
      </c>
      <c r="D1972" s="10">
        <v>0</v>
      </c>
      <c r="E1972" s="10">
        <v>6816</v>
      </c>
      <c r="F1972" s="11">
        <v>16</v>
      </c>
      <c r="G1972" s="10">
        <v>106752</v>
      </c>
      <c r="H1972" s="12">
        <v>106752</v>
      </c>
      <c r="I1972" s="13">
        <f t="shared" si="30"/>
        <v>1</v>
      </c>
      <c r="K1972" s="14"/>
    </row>
    <row r="1973" spans="1:11" x14ac:dyDescent="0.3">
      <c r="A1973">
        <v>92217085</v>
      </c>
      <c r="B1973" t="s">
        <v>1917</v>
      </c>
      <c r="C1973" t="s">
        <v>237</v>
      </c>
      <c r="D1973" s="10">
        <v>51.5</v>
      </c>
      <c r="E1973" s="10">
        <v>59</v>
      </c>
      <c r="F1973" s="11">
        <v>2</v>
      </c>
      <c r="G1973" s="10">
        <v>109</v>
      </c>
      <c r="H1973" s="12">
        <v>6</v>
      </c>
      <c r="I1973" s="13">
        <f t="shared" si="30"/>
        <v>5.5045871559633031E-2</v>
      </c>
      <c r="K1973" s="14"/>
    </row>
    <row r="1974" spans="1:11" x14ac:dyDescent="0.3">
      <c r="A1974">
        <v>92217111</v>
      </c>
      <c r="B1974" t="s">
        <v>1918</v>
      </c>
      <c r="C1974" t="s">
        <v>237</v>
      </c>
      <c r="D1974" s="10">
        <v>25</v>
      </c>
      <c r="E1974" s="10">
        <v>25</v>
      </c>
      <c r="F1974" s="11">
        <v>5386</v>
      </c>
      <c r="G1974" s="10">
        <v>134650</v>
      </c>
      <c r="H1974" s="12">
        <v>0</v>
      </c>
      <c r="I1974" s="13">
        <f t="shared" si="30"/>
        <v>0</v>
      </c>
      <c r="K1974" s="14"/>
    </row>
    <row r="1975" spans="1:11" x14ac:dyDescent="0.3">
      <c r="A1975">
        <v>92217135</v>
      </c>
      <c r="B1975" t="s">
        <v>1919</v>
      </c>
      <c r="C1975" t="s">
        <v>237</v>
      </c>
      <c r="D1975" s="10">
        <v>25</v>
      </c>
      <c r="E1975" s="10">
        <v>25</v>
      </c>
      <c r="F1975" s="11">
        <v>507</v>
      </c>
      <c r="G1975" s="10">
        <v>12675</v>
      </c>
      <c r="H1975" s="12">
        <v>0</v>
      </c>
      <c r="I1975" s="13">
        <f t="shared" si="30"/>
        <v>0</v>
      </c>
      <c r="K1975" s="14"/>
    </row>
    <row r="1976" spans="1:11" x14ac:dyDescent="0.3">
      <c r="A1976">
        <v>92217136</v>
      </c>
      <c r="B1976" t="s">
        <v>1920</v>
      </c>
      <c r="C1976" t="s">
        <v>237</v>
      </c>
      <c r="D1976" s="10">
        <v>25</v>
      </c>
      <c r="E1976" s="10">
        <v>25</v>
      </c>
      <c r="F1976" s="11">
        <v>84</v>
      </c>
      <c r="G1976" s="10">
        <v>2100</v>
      </c>
      <c r="H1976" s="12">
        <v>0</v>
      </c>
      <c r="I1976" s="13">
        <f t="shared" si="30"/>
        <v>0</v>
      </c>
      <c r="K1976" s="14"/>
    </row>
    <row r="1977" spans="1:11" x14ac:dyDescent="0.3">
      <c r="A1977">
        <v>92217140</v>
      </c>
      <c r="B1977" t="s">
        <v>1921</v>
      </c>
      <c r="C1977" t="s">
        <v>237</v>
      </c>
      <c r="D1977" s="10">
        <v>189.99279999999999</v>
      </c>
      <c r="E1977" s="10">
        <v>207.5</v>
      </c>
      <c r="F1977" s="11">
        <v>34</v>
      </c>
      <c r="G1977" s="10">
        <v>6109.32</v>
      </c>
      <c r="H1977" s="12">
        <v>-350.4351999999999</v>
      </c>
      <c r="I1977" s="13">
        <f t="shared" si="30"/>
        <v>-5.7360753733639733E-2</v>
      </c>
      <c r="K1977" s="14"/>
    </row>
    <row r="1978" spans="1:11" x14ac:dyDescent="0.3">
      <c r="A1978">
        <v>92217174</v>
      </c>
      <c r="B1978" t="s">
        <v>1577</v>
      </c>
      <c r="C1978" t="s">
        <v>237</v>
      </c>
      <c r="D1978" s="10">
        <v>0</v>
      </c>
      <c r="E1978" s="10">
        <v>77</v>
      </c>
      <c r="F1978" s="11">
        <v>18</v>
      </c>
      <c r="G1978" s="10">
        <v>1386</v>
      </c>
      <c r="H1978" s="12">
        <v>1386</v>
      </c>
      <c r="I1978" s="13">
        <f t="shared" si="30"/>
        <v>1</v>
      </c>
      <c r="K1978" s="14"/>
    </row>
    <row r="1979" spans="1:11" x14ac:dyDescent="0.3">
      <c r="A1979">
        <v>92217183</v>
      </c>
      <c r="B1979" t="s">
        <v>1922</v>
      </c>
      <c r="C1979" t="s">
        <v>237</v>
      </c>
      <c r="D1979" s="10">
        <v>0</v>
      </c>
      <c r="E1979" s="10">
        <v>50</v>
      </c>
      <c r="F1979" s="11">
        <v>24</v>
      </c>
      <c r="G1979" s="10">
        <v>1200</v>
      </c>
      <c r="H1979" s="12">
        <v>1200</v>
      </c>
      <c r="I1979" s="13">
        <f t="shared" si="30"/>
        <v>1</v>
      </c>
      <c r="K1979" s="14"/>
    </row>
    <row r="1980" spans="1:11" x14ac:dyDescent="0.3">
      <c r="A1980">
        <v>92217191</v>
      </c>
      <c r="B1980" t="s">
        <v>1923</v>
      </c>
      <c r="C1980" t="s">
        <v>237</v>
      </c>
      <c r="D1980" s="10">
        <v>41.185981308411215</v>
      </c>
      <c r="E1980" s="10">
        <v>47</v>
      </c>
      <c r="F1980" s="11">
        <v>86</v>
      </c>
      <c r="G1980" s="10">
        <v>3553.04</v>
      </c>
      <c r="H1980" s="12">
        <v>11.045607476634814</v>
      </c>
      <c r="I1980" s="13">
        <f t="shared" si="30"/>
        <v>3.1087765622213131E-3</v>
      </c>
      <c r="K1980" s="14"/>
    </row>
    <row r="1981" spans="1:11" x14ac:dyDescent="0.3">
      <c r="A1981">
        <v>92217200</v>
      </c>
      <c r="B1981" t="s">
        <v>1924</v>
      </c>
      <c r="C1981" t="s">
        <v>237</v>
      </c>
      <c r="D1981" s="10">
        <v>23.519551122194514</v>
      </c>
      <c r="E1981" s="10">
        <v>23.525182149362479</v>
      </c>
      <c r="F1981" s="11">
        <v>1098</v>
      </c>
      <c r="G1981" s="10">
        <v>25830.65</v>
      </c>
      <c r="H1981" s="12">
        <v>6.1828678304264031</v>
      </c>
      <c r="I1981" s="13">
        <f t="shared" si="30"/>
        <v>2.3936168197185911E-4</v>
      </c>
      <c r="K1981" s="14"/>
    </row>
    <row r="1982" spans="1:11" x14ac:dyDescent="0.3">
      <c r="A1982">
        <v>92217205</v>
      </c>
      <c r="B1982" t="s">
        <v>1925</v>
      </c>
      <c r="C1982" t="s">
        <v>237</v>
      </c>
      <c r="D1982" s="10">
        <v>21.914285714285715</v>
      </c>
      <c r="E1982" s="10">
        <v>21.937391304347827</v>
      </c>
      <c r="F1982" s="11">
        <v>23</v>
      </c>
      <c r="G1982" s="10">
        <v>504.56</v>
      </c>
      <c r="H1982" s="12">
        <v>0.53142857142859157</v>
      </c>
      <c r="I1982" s="13">
        <f t="shared" si="30"/>
        <v>1.0532514892749951E-3</v>
      </c>
      <c r="K1982" s="14"/>
    </row>
    <row r="1983" spans="1:11" x14ac:dyDescent="0.3">
      <c r="A1983">
        <v>92217206</v>
      </c>
      <c r="B1983" t="s">
        <v>1926</v>
      </c>
      <c r="C1983" t="s">
        <v>237</v>
      </c>
      <c r="D1983" s="10">
        <v>12.646843317972349</v>
      </c>
      <c r="E1983" s="10">
        <v>13.5</v>
      </c>
      <c r="F1983" s="11">
        <v>1662</v>
      </c>
      <c r="G1983" s="10">
        <v>21224.12</v>
      </c>
      <c r="H1983" s="12">
        <v>205.06640552995304</v>
      </c>
      <c r="I1983" s="13">
        <f t="shared" si="30"/>
        <v>9.6619509091520894E-3</v>
      </c>
      <c r="K1983" s="14"/>
    </row>
    <row r="1984" spans="1:11" x14ac:dyDescent="0.3">
      <c r="A1984">
        <v>92217223</v>
      </c>
      <c r="B1984" t="s">
        <v>1927</v>
      </c>
      <c r="C1984" t="s">
        <v>237</v>
      </c>
      <c r="D1984" s="10">
        <v>13.5</v>
      </c>
      <c r="E1984" s="10">
        <v>13.5</v>
      </c>
      <c r="F1984" s="11">
        <v>3</v>
      </c>
      <c r="G1984" s="10">
        <v>40.5</v>
      </c>
      <c r="H1984" s="12">
        <v>0</v>
      </c>
      <c r="I1984" s="13">
        <f t="shared" si="30"/>
        <v>0</v>
      </c>
      <c r="K1984" s="14"/>
    </row>
    <row r="1985" spans="1:11" x14ac:dyDescent="0.3">
      <c r="A1985">
        <v>92217251</v>
      </c>
      <c r="B1985" t="s">
        <v>1072</v>
      </c>
      <c r="C1985" t="s">
        <v>237</v>
      </c>
      <c r="D1985" s="10">
        <v>31.59090909090909</v>
      </c>
      <c r="E1985" s="10">
        <v>32</v>
      </c>
      <c r="F1985" s="11">
        <v>4</v>
      </c>
      <c r="G1985" s="10">
        <v>128</v>
      </c>
      <c r="H1985" s="12">
        <v>1.6363636363636402</v>
      </c>
      <c r="I1985" s="13">
        <f t="shared" si="30"/>
        <v>1.2784090909090939E-2</v>
      </c>
      <c r="K1985" s="14"/>
    </row>
    <row r="1986" spans="1:11" x14ac:dyDescent="0.3">
      <c r="A1986">
        <v>92217257</v>
      </c>
      <c r="B1986" t="s">
        <v>1072</v>
      </c>
      <c r="C1986" t="s">
        <v>237</v>
      </c>
      <c r="D1986" s="10">
        <v>23.864347826086956</v>
      </c>
      <c r="E1986" s="10">
        <v>27</v>
      </c>
      <c r="F1986" s="11">
        <v>206</v>
      </c>
      <c r="G1986" s="10">
        <v>4486.08</v>
      </c>
      <c r="H1986" s="12">
        <v>-429.97565217391275</v>
      </c>
      <c r="I1986" s="13">
        <f t="shared" si="30"/>
        <v>-9.5846630504563615E-2</v>
      </c>
      <c r="K1986" s="14"/>
    </row>
    <row r="1987" spans="1:11" x14ac:dyDescent="0.3">
      <c r="A1987">
        <v>92217258</v>
      </c>
      <c r="B1987" t="s">
        <v>1928</v>
      </c>
      <c r="C1987" t="s">
        <v>1041</v>
      </c>
      <c r="D1987" s="10">
        <v>316.5</v>
      </c>
      <c r="E1987" s="10">
        <v>316.45856115107915</v>
      </c>
      <c r="F1987" s="11">
        <v>139</v>
      </c>
      <c r="G1987" s="10">
        <v>43987.740000000005</v>
      </c>
      <c r="H1987" s="12">
        <v>-5.7599999999947613</v>
      </c>
      <c r="I1987" s="13">
        <f t="shared" ref="I1987:I2050" si="31">+IFERROR(H1987/G1987,0)</f>
        <v>-1.3094557710841158E-4</v>
      </c>
      <c r="K1987" s="14"/>
    </row>
    <row r="1988" spans="1:11" x14ac:dyDescent="0.3">
      <c r="A1988">
        <v>92217263</v>
      </c>
      <c r="B1988" t="s">
        <v>1929</v>
      </c>
      <c r="C1988" t="s">
        <v>1041</v>
      </c>
      <c r="D1988" s="10">
        <v>311.18509316770184</v>
      </c>
      <c r="E1988" s="10">
        <v>311.05161707632601</v>
      </c>
      <c r="F1988" s="11">
        <v>1546</v>
      </c>
      <c r="G1988" s="10">
        <v>480885.8</v>
      </c>
      <c r="H1988" s="12">
        <v>-206.35403726703953</v>
      </c>
      <c r="I1988" s="13">
        <f t="shared" si="31"/>
        <v>-4.291123532178316E-4</v>
      </c>
      <c r="K1988" s="14"/>
    </row>
    <row r="1989" spans="1:11" x14ac:dyDescent="0.3">
      <c r="A1989">
        <v>92217268</v>
      </c>
      <c r="B1989" t="s">
        <v>1930</v>
      </c>
      <c r="C1989" t="s">
        <v>1041</v>
      </c>
      <c r="D1989" s="10">
        <v>341.81722488038281</v>
      </c>
      <c r="E1989" s="10">
        <v>341.94372623574151</v>
      </c>
      <c r="F1989" s="11">
        <v>789</v>
      </c>
      <c r="G1989" s="10">
        <v>269793.60000000003</v>
      </c>
      <c r="H1989" s="12">
        <v>99.809569377976004</v>
      </c>
      <c r="I1989" s="13">
        <f t="shared" si="31"/>
        <v>3.6994787636910584E-4</v>
      </c>
      <c r="K1989" s="14"/>
    </row>
    <row r="1990" spans="1:11" x14ac:dyDescent="0.3">
      <c r="A1990">
        <v>92217270</v>
      </c>
      <c r="B1990" t="s">
        <v>1107</v>
      </c>
      <c r="C1990" t="s">
        <v>1041</v>
      </c>
      <c r="D1990" s="10">
        <v>25</v>
      </c>
      <c r="E1990" s="10">
        <v>25</v>
      </c>
      <c r="F1990" s="11">
        <v>5183</v>
      </c>
      <c r="G1990" s="10">
        <v>129575</v>
      </c>
      <c r="H1990" s="12">
        <v>0</v>
      </c>
      <c r="I1990" s="13">
        <f t="shared" si="31"/>
        <v>0</v>
      </c>
      <c r="K1990" s="14"/>
    </row>
    <row r="1991" spans="1:11" x14ac:dyDescent="0.3">
      <c r="A1991">
        <v>92217271</v>
      </c>
      <c r="B1991" t="s">
        <v>1931</v>
      </c>
      <c r="C1991" t="s">
        <v>1041</v>
      </c>
      <c r="D1991" s="10">
        <v>25</v>
      </c>
      <c r="E1991" s="10">
        <v>25</v>
      </c>
      <c r="F1991" s="11">
        <v>2360</v>
      </c>
      <c r="G1991" s="10">
        <v>59000</v>
      </c>
      <c r="H1991" s="12">
        <v>0</v>
      </c>
      <c r="I1991" s="13">
        <f t="shared" si="31"/>
        <v>0</v>
      </c>
      <c r="K1991" s="14"/>
    </row>
    <row r="1992" spans="1:11" x14ac:dyDescent="0.3">
      <c r="A1992">
        <v>92217274</v>
      </c>
      <c r="B1992" t="s">
        <v>1932</v>
      </c>
      <c r="C1992" t="s">
        <v>237</v>
      </c>
      <c r="D1992" s="10">
        <v>0</v>
      </c>
      <c r="E1992" s="10">
        <v>171</v>
      </c>
      <c r="F1992" s="11">
        <v>1</v>
      </c>
      <c r="G1992" s="10">
        <v>171</v>
      </c>
      <c r="H1992" s="12">
        <v>171</v>
      </c>
      <c r="I1992" s="13">
        <f t="shared" si="31"/>
        <v>1</v>
      </c>
      <c r="K1992" s="14"/>
    </row>
    <row r="1993" spans="1:11" x14ac:dyDescent="0.3">
      <c r="A1993">
        <v>92217285</v>
      </c>
      <c r="B1993" t="s">
        <v>1933</v>
      </c>
      <c r="C1993" t="s">
        <v>1041</v>
      </c>
      <c r="D1993" s="10">
        <v>25.347999999999999</v>
      </c>
      <c r="E1993" s="10">
        <v>25.548000000000002</v>
      </c>
      <c r="F1993" s="11">
        <v>50</v>
      </c>
      <c r="G1993" s="10">
        <v>1277.4000000000001</v>
      </c>
      <c r="H1993" s="12">
        <v>10.000000000000227</v>
      </c>
      <c r="I1993" s="13">
        <f t="shared" si="31"/>
        <v>7.8284014404260433E-3</v>
      </c>
      <c r="K1993" s="14"/>
    </row>
    <row r="1994" spans="1:11" x14ac:dyDescent="0.3">
      <c r="A1994">
        <v>92217287</v>
      </c>
      <c r="B1994" t="s">
        <v>1934</v>
      </c>
      <c r="C1994" t="s">
        <v>1041</v>
      </c>
      <c r="D1994" s="10">
        <v>336.93257731958761</v>
      </c>
      <c r="E1994" s="10">
        <v>337.03329032258063</v>
      </c>
      <c r="F1994" s="11">
        <v>1085</v>
      </c>
      <c r="G1994" s="10">
        <v>365681.12</v>
      </c>
      <c r="H1994" s="12">
        <v>109.27360824745847</v>
      </c>
      <c r="I1994" s="13">
        <f t="shared" si="31"/>
        <v>2.9882212198283157E-4</v>
      </c>
      <c r="K1994" s="14"/>
    </row>
    <row r="1995" spans="1:11" x14ac:dyDescent="0.3">
      <c r="A1995">
        <v>92217301</v>
      </c>
      <c r="B1995" t="s">
        <v>1935</v>
      </c>
      <c r="C1995" t="s">
        <v>237</v>
      </c>
      <c r="D1995" s="10">
        <v>8.6528205128205133</v>
      </c>
      <c r="E1995" s="10">
        <v>12.10597014925373</v>
      </c>
      <c r="F1995" s="11">
        <v>201</v>
      </c>
      <c r="G1995" s="10">
        <v>2433.2999999999997</v>
      </c>
      <c r="H1995" s="12">
        <v>694.08307692307653</v>
      </c>
      <c r="I1995" s="13">
        <f t="shared" si="31"/>
        <v>0.28524352809890957</v>
      </c>
      <c r="K1995" s="14"/>
    </row>
    <row r="1996" spans="1:11" x14ac:dyDescent="0.3">
      <c r="A1996">
        <v>92217302</v>
      </c>
      <c r="B1996" t="s">
        <v>1936</v>
      </c>
      <c r="C1996" t="s">
        <v>237</v>
      </c>
      <c r="D1996" s="10">
        <v>8.2300613496932513</v>
      </c>
      <c r="E1996" s="10">
        <v>8.4206896551724135</v>
      </c>
      <c r="F1996" s="11">
        <v>145</v>
      </c>
      <c r="G1996" s="10">
        <v>1221</v>
      </c>
      <c r="H1996" s="12">
        <v>27.641104294478509</v>
      </c>
      <c r="I1996" s="13">
        <f t="shared" si="31"/>
        <v>2.2638087055264954E-2</v>
      </c>
      <c r="K1996" s="14"/>
    </row>
    <row r="1997" spans="1:11" x14ac:dyDescent="0.3">
      <c r="A1997">
        <v>92217310</v>
      </c>
      <c r="B1997" t="s">
        <v>1937</v>
      </c>
      <c r="C1997" t="s">
        <v>237</v>
      </c>
      <c r="D1997" s="10">
        <v>0</v>
      </c>
      <c r="E1997" s="10">
        <v>8</v>
      </c>
      <c r="F1997" s="11">
        <v>97</v>
      </c>
      <c r="G1997" s="10">
        <v>776</v>
      </c>
      <c r="H1997" s="12">
        <v>776</v>
      </c>
      <c r="I1997" s="13">
        <f t="shared" si="31"/>
        <v>1</v>
      </c>
      <c r="K1997" s="14"/>
    </row>
    <row r="1998" spans="1:11" x14ac:dyDescent="0.3">
      <c r="A1998">
        <v>92217312</v>
      </c>
      <c r="B1998" t="s">
        <v>1938</v>
      </c>
      <c r="C1998" t="s">
        <v>237</v>
      </c>
      <c r="D1998" s="10">
        <v>10.620486815415822</v>
      </c>
      <c r="E1998" s="10">
        <v>10.700000000000001</v>
      </c>
      <c r="F1998" s="11">
        <v>232</v>
      </c>
      <c r="G1998" s="10">
        <v>2482.4</v>
      </c>
      <c r="H1998" s="12">
        <v>18.44705882352946</v>
      </c>
      <c r="I1998" s="13">
        <f t="shared" si="31"/>
        <v>7.4311387461849258E-3</v>
      </c>
      <c r="K1998" s="14"/>
    </row>
    <row r="1999" spans="1:11" x14ac:dyDescent="0.3">
      <c r="A1999">
        <v>92217321</v>
      </c>
      <c r="B1999" t="s">
        <v>1939</v>
      </c>
      <c r="C1999" t="s">
        <v>237</v>
      </c>
      <c r="D1999" s="10">
        <v>683.125</v>
      </c>
      <c r="E1999" s="10">
        <v>728.32</v>
      </c>
      <c r="F1999" s="11">
        <v>1</v>
      </c>
      <c r="G1999" s="10">
        <v>728.32</v>
      </c>
      <c r="H1999" s="12">
        <v>45.19500000000005</v>
      </c>
      <c r="I1999" s="13">
        <f t="shared" si="31"/>
        <v>6.2053767574692505E-2</v>
      </c>
      <c r="K1999" s="14"/>
    </row>
    <row r="2000" spans="1:11" x14ac:dyDescent="0.3">
      <c r="A2000">
        <v>92217322</v>
      </c>
      <c r="B2000" t="s">
        <v>1940</v>
      </c>
      <c r="C2000" t="s">
        <v>237</v>
      </c>
      <c r="D2000" s="10">
        <v>1121.6746666666666</v>
      </c>
      <c r="E2000" s="10">
        <v>1187.04</v>
      </c>
      <c r="F2000" s="11">
        <v>2</v>
      </c>
      <c r="G2000" s="10">
        <v>2374.08</v>
      </c>
      <c r="H2000" s="12">
        <v>130.73066666666682</v>
      </c>
      <c r="I2000" s="13">
        <f t="shared" si="31"/>
        <v>5.5065821988587928E-2</v>
      </c>
      <c r="K2000" s="14"/>
    </row>
    <row r="2001" spans="1:11" x14ac:dyDescent="0.3">
      <c r="A2001">
        <v>92217338</v>
      </c>
      <c r="B2001" t="s">
        <v>1941</v>
      </c>
      <c r="C2001" t="s">
        <v>237</v>
      </c>
      <c r="D2001" s="10">
        <v>8</v>
      </c>
      <c r="E2001" s="10">
        <v>8</v>
      </c>
      <c r="F2001" s="11">
        <v>329</v>
      </c>
      <c r="G2001" s="10">
        <v>2632</v>
      </c>
      <c r="H2001" s="12">
        <v>0</v>
      </c>
      <c r="I2001" s="13">
        <f t="shared" si="31"/>
        <v>0</v>
      </c>
      <c r="K2001" s="14"/>
    </row>
    <row r="2002" spans="1:11" x14ac:dyDescent="0.3">
      <c r="A2002">
        <v>92217343</v>
      </c>
      <c r="B2002" t="s">
        <v>1942</v>
      </c>
      <c r="C2002" t="s">
        <v>237</v>
      </c>
      <c r="D2002" s="10">
        <v>8.6598513011152409</v>
      </c>
      <c r="E2002" s="10">
        <v>9.5</v>
      </c>
      <c r="F2002" s="11">
        <v>523</v>
      </c>
      <c r="G2002" s="10">
        <v>4185.5</v>
      </c>
      <c r="H2002" s="12">
        <v>-343.60223048327134</v>
      </c>
      <c r="I2002" s="13">
        <f t="shared" si="31"/>
        <v>-8.2093472818843952E-2</v>
      </c>
      <c r="K2002" s="14"/>
    </row>
    <row r="2003" spans="1:11" x14ac:dyDescent="0.3">
      <c r="A2003">
        <v>92217345</v>
      </c>
      <c r="B2003" t="s">
        <v>1943</v>
      </c>
      <c r="C2003" t="s">
        <v>237</v>
      </c>
      <c r="D2003" s="10">
        <v>50.02352665495021</v>
      </c>
      <c r="E2003" s="10">
        <v>50.016931216931212</v>
      </c>
      <c r="F2003" s="11">
        <v>1134</v>
      </c>
      <c r="G2003" s="10">
        <v>56719.199999999997</v>
      </c>
      <c r="H2003" s="12">
        <v>-7.4792267135417205</v>
      </c>
      <c r="I2003" s="13">
        <f t="shared" si="31"/>
        <v>-1.3186410798357031E-4</v>
      </c>
      <c r="K2003" s="14"/>
    </row>
    <row r="2004" spans="1:11" x14ac:dyDescent="0.3">
      <c r="A2004">
        <v>92217346</v>
      </c>
      <c r="B2004" t="s">
        <v>1536</v>
      </c>
      <c r="C2004" t="s">
        <v>237</v>
      </c>
      <c r="D2004" s="10">
        <v>0</v>
      </c>
      <c r="E2004" s="10">
        <v>433.875</v>
      </c>
      <c r="F2004" s="11">
        <v>4</v>
      </c>
      <c r="G2004" s="10">
        <v>1735.5</v>
      </c>
      <c r="H2004" s="12">
        <v>1735.5</v>
      </c>
      <c r="I2004" s="13">
        <f t="shared" si="31"/>
        <v>1</v>
      </c>
      <c r="K2004" s="14"/>
    </row>
    <row r="2005" spans="1:11" x14ac:dyDescent="0.3">
      <c r="A2005">
        <v>92217351</v>
      </c>
      <c r="B2005" t="s">
        <v>1944</v>
      </c>
      <c r="C2005" t="s">
        <v>237</v>
      </c>
      <c r="D2005" s="10">
        <v>8</v>
      </c>
      <c r="E2005" s="10">
        <v>8</v>
      </c>
      <c r="F2005" s="11">
        <v>2362</v>
      </c>
      <c r="G2005" s="10">
        <v>18896</v>
      </c>
      <c r="H2005" s="12">
        <v>0</v>
      </c>
      <c r="I2005" s="13">
        <f t="shared" si="31"/>
        <v>0</v>
      </c>
      <c r="K2005" s="14"/>
    </row>
    <row r="2006" spans="1:11" x14ac:dyDescent="0.3">
      <c r="A2006">
        <v>92217353</v>
      </c>
      <c r="B2006" t="s">
        <v>1945</v>
      </c>
      <c r="C2006" t="s">
        <v>237</v>
      </c>
      <c r="D2006" s="10">
        <v>8</v>
      </c>
      <c r="E2006" s="10">
        <v>8</v>
      </c>
      <c r="F2006" s="11">
        <v>7054</v>
      </c>
      <c r="G2006" s="10">
        <v>56432</v>
      </c>
      <c r="H2006" s="12">
        <v>0</v>
      </c>
      <c r="I2006" s="13">
        <f t="shared" si="31"/>
        <v>0</v>
      </c>
      <c r="K2006" s="14"/>
    </row>
    <row r="2007" spans="1:11" x14ac:dyDescent="0.3">
      <c r="A2007">
        <v>92217356</v>
      </c>
      <c r="B2007" t="s">
        <v>1306</v>
      </c>
      <c r="C2007" t="s">
        <v>237</v>
      </c>
      <c r="D2007" s="10">
        <v>17.396521739130435</v>
      </c>
      <c r="E2007" s="10">
        <v>17.28</v>
      </c>
      <c r="F2007" s="11">
        <v>91</v>
      </c>
      <c r="G2007" s="10">
        <v>1572.48</v>
      </c>
      <c r="H2007" s="12">
        <v>-10.603478260869451</v>
      </c>
      <c r="I2007" s="13">
        <f t="shared" si="31"/>
        <v>-6.7431561996778664E-3</v>
      </c>
      <c r="K2007" s="14"/>
    </row>
    <row r="2008" spans="1:11" x14ac:dyDescent="0.3">
      <c r="A2008">
        <v>92217359</v>
      </c>
      <c r="B2008" t="s">
        <v>1946</v>
      </c>
      <c r="C2008" t="s">
        <v>237</v>
      </c>
      <c r="D2008" s="10">
        <v>0</v>
      </c>
      <c r="E2008" s="10">
        <v>8</v>
      </c>
      <c r="F2008" s="11">
        <v>85</v>
      </c>
      <c r="G2008" s="10">
        <v>680</v>
      </c>
      <c r="H2008" s="12">
        <v>680</v>
      </c>
      <c r="I2008" s="13">
        <f t="shared" si="31"/>
        <v>1</v>
      </c>
      <c r="K2008" s="14"/>
    </row>
    <row r="2009" spans="1:11" x14ac:dyDescent="0.3">
      <c r="A2009">
        <v>92217363</v>
      </c>
      <c r="B2009" t="s">
        <v>1947</v>
      </c>
      <c r="C2009" t="s">
        <v>237</v>
      </c>
      <c r="D2009" s="10">
        <v>8</v>
      </c>
      <c r="E2009" s="10">
        <v>8</v>
      </c>
      <c r="F2009" s="11">
        <v>1791</v>
      </c>
      <c r="G2009" s="10">
        <v>14328</v>
      </c>
      <c r="H2009" s="12">
        <v>0</v>
      </c>
      <c r="I2009" s="13">
        <f t="shared" si="31"/>
        <v>0</v>
      </c>
      <c r="K2009" s="14"/>
    </row>
    <row r="2010" spans="1:11" x14ac:dyDescent="0.3">
      <c r="A2010">
        <v>92217372</v>
      </c>
      <c r="B2010" t="s">
        <v>1948</v>
      </c>
      <c r="C2010" t="s">
        <v>237</v>
      </c>
      <c r="D2010" s="10">
        <v>8</v>
      </c>
      <c r="E2010" s="10">
        <v>8</v>
      </c>
      <c r="F2010" s="11">
        <v>655</v>
      </c>
      <c r="G2010" s="10">
        <v>5240</v>
      </c>
      <c r="H2010" s="12">
        <v>0</v>
      </c>
      <c r="I2010" s="13">
        <f t="shared" si="31"/>
        <v>0</v>
      </c>
      <c r="K2010" s="14"/>
    </row>
    <row r="2011" spans="1:11" x14ac:dyDescent="0.3">
      <c r="A2011" s="15">
        <v>92217375</v>
      </c>
      <c r="B2011" s="15" t="s">
        <v>1949</v>
      </c>
      <c r="C2011" s="15" t="s">
        <v>237</v>
      </c>
      <c r="D2011" s="10">
        <v>8</v>
      </c>
      <c r="E2011" s="10">
        <v>8</v>
      </c>
      <c r="F2011" s="11">
        <v>1162</v>
      </c>
      <c r="G2011" s="10">
        <v>9296</v>
      </c>
      <c r="H2011" s="12">
        <v>0</v>
      </c>
      <c r="I2011" s="13">
        <f t="shared" si="31"/>
        <v>0</v>
      </c>
      <c r="J2011" s="15"/>
      <c r="K2011" s="14"/>
    </row>
    <row r="2012" spans="1:11" x14ac:dyDescent="0.3">
      <c r="A2012">
        <v>92217379</v>
      </c>
      <c r="B2012" t="s">
        <v>1950</v>
      </c>
      <c r="C2012" t="s">
        <v>237</v>
      </c>
      <c r="D2012" s="10">
        <v>1155.1133333333335</v>
      </c>
      <c r="E2012" s="10">
        <v>1079.5985714285714</v>
      </c>
      <c r="F2012" s="11">
        <v>21</v>
      </c>
      <c r="G2012" s="10">
        <v>22671.57</v>
      </c>
      <c r="H2012" s="12">
        <v>-1585.8100000000013</v>
      </c>
      <c r="I2012" s="13">
        <f t="shared" si="31"/>
        <v>-6.9947074684285265E-2</v>
      </c>
      <c r="K2012" s="14"/>
    </row>
    <row r="2013" spans="1:11" x14ac:dyDescent="0.3">
      <c r="A2013">
        <v>92217400</v>
      </c>
      <c r="B2013" t="s">
        <v>1951</v>
      </c>
      <c r="C2013" t="s">
        <v>237</v>
      </c>
      <c r="D2013" s="10">
        <v>12.406666666666666</v>
      </c>
      <c r="E2013" s="10">
        <v>13.5</v>
      </c>
      <c r="F2013" s="11">
        <v>6</v>
      </c>
      <c r="G2013" s="10">
        <v>76.44</v>
      </c>
      <c r="H2013" s="12">
        <v>2</v>
      </c>
      <c r="I2013" s="13">
        <f t="shared" si="31"/>
        <v>2.6164311878597593E-2</v>
      </c>
      <c r="K2013" s="14"/>
    </row>
    <row r="2014" spans="1:11" x14ac:dyDescent="0.3">
      <c r="A2014">
        <v>92217433</v>
      </c>
      <c r="B2014" t="s">
        <v>1952</v>
      </c>
      <c r="C2014" t="s">
        <v>237</v>
      </c>
      <c r="D2014" s="10">
        <v>14.726306818181818</v>
      </c>
      <c r="E2014" s="10">
        <v>13.587258382642998</v>
      </c>
      <c r="F2014" s="11">
        <v>507</v>
      </c>
      <c r="G2014" s="10">
        <v>6888.74</v>
      </c>
      <c r="H2014" s="12">
        <v>-577.4975568181826</v>
      </c>
      <c r="I2014" s="13">
        <f t="shared" si="31"/>
        <v>-8.3832102360980765E-2</v>
      </c>
      <c r="K2014" s="14"/>
    </row>
    <row r="2015" spans="1:11" x14ac:dyDescent="0.3">
      <c r="A2015">
        <v>92217434</v>
      </c>
      <c r="B2015" t="s">
        <v>1953</v>
      </c>
      <c r="C2015" t="s">
        <v>237</v>
      </c>
      <c r="D2015" s="10">
        <v>9.0107894736842109</v>
      </c>
      <c r="E2015" s="10">
        <v>9.9116981132075477</v>
      </c>
      <c r="F2015" s="11">
        <v>106</v>
      </c>
      <c r="G2015" s="10">
        <v>1050.6400000000001</v>
      </c>
      <c r="H2015" s="12">
        <v>95.496315789473783</v>
      </c>
      <c r="I2015" s="13">
        <f t="shared" si="31"/>
        <v>9.0893470446084076E-2</v>
      </c>
      <c r="K2015" s="14"/>
    </row>
    <row r="2016" spans="1:11" x14ac:dyDescent="0.3">
      <c r="A2016">
        <v>92217435</v>
      </c>
      <c r="B2016" t="s">
        <v>1954</v>
      </c>
      <c r="C2016" t="s">
        <v>237</v>
      </c>
      <c r="D2016" s="10">
        <v>14.556012658227848</v>
      </c>
      <c r="E2016" s="10">
        <v>11.187744034707158</v>
      </c>
      <c r="F2016" s="11">
        <v>922</v>
      </c>
      <c r="G2016" s="10">
        <v>10315.1</v>
      </c>
      <c r="H2016" s="12">
        <v>-3105.5436708860761</v>
      </c>
      <c r="I2016" s="13">
        <f t="shared" si="31"/>
        <v>-0.30106772313269636</v>
      </c>
      <c r="K2016" s="14"/>
    </row>
    <row r="2017" spans="1:11" x14ac:dyDescent="0.3">
      <c r="A2017">
        <v>92217442</v>
      </c>
      <c r="B2017" t="s">
        <v>1955</v>
      </c>
      <c r="C2017" t="s">
        <v>237</v>
      </c>
      <c r="D2017" s="10">
        <v>52.003846153846155</v>
      </c>
      <c r="E2017" s="10">
        <v>51.973829787234045</v>
      </c>
      <c r="F2017" s="11">
        <v>47</v>
      </c>
      <c r="G2017" s="10">
        <v>2442.77</v>
      </c>
      <c r="H2017" s="12">
        <v>-1.4107692307693469</v>
      </c>
      <c r="I2017" s="13">
        <f t="shared" si="31"/>
        <v>-5.7752847413769894E-4</v>
      </c>
      <c r="K2017" s="14"/>
    </row>
    <row r="2018" spans="1:11" x14ac:dyDescent="0.3">
      <c r="A2018">
        <v>92217451</v>
      </c>
      <c r="B2018" t="s">
        <v>1956</v>
      </c>
      <c r="C2018" t="s">
        <v>1041</v>
      </c>
      <c r="D2018" s="10">
        <v>29.278762886597939</v>
      </c>
      <c r="E2018" s="10">
        <v>29.952000000000002</v>
      </c>
      <c r="F2018" s="11">
        <v>195</v>
      </c>
      <c r="G2018" s="10">
        <v>5840.64</v>
      </c>
      <c r="H2018" s="12">
        <v>131.28123711340231</v>
      </c>
      <c r="I2018" s="13">
        <f t="shared" si="31"/>
        <v>2.2477200634417171E-2</v>
      </c>
      <c r="K2018" s="14"/>
    </row>
    <row r="2019" spans="1:11" x14ac:dyDescent="0.3">
      <c r="A2019">
        <v>92217457</v>
      </c>
      <c r="B2019" t="s">
        <v>1957</v>
      </c>
      <c r="C2019" t="s">
        <v>237</v>
      </c>
      <c r="D2019" s="10">
        <v>8.5</v>
      </c>
      <c r="E2019" s="10">
        <v>9.5</v>
      </c>
      <c r="F2019" s="11">
        <v>399</v>
      </c>
      <c r="G2019" s="10">
        <v>3437.92</v>
      </c>
      <c r="H2019" s="12">
        <v>46.420000000000073</v>
      </c>
      <c r="I2019" s="13">
        <f t="shared" si="31"/>
        <v>1.3502350258295735E-2</v>
      </c>
      <c r="K2019" s="14"/>
    </row>
    <row r="2020" spans="1:11" x14ac:dyDescent="0.3">
      <c r="A2020">
        <v>92217466</v>
      </c>
      <c r="B2020" t="s">
        <v>1958</v>
      </c>
      <c r="C2020" t="s">
        <v>237</v>
      </c>
      <c r="D2020" s="10">
        <v>42.287500000000001</v>
      </c>
      <c r="E2020" s="10">
        <v>45.5</v>
      </c>
      <c r="F2020" s="11">
        <v>608</v>
      </c>
      <c r="G2020" s="10">
        <v>25663.79</v>
      </c>
      <c r="H2020" s="12">
        <v>-47.009999999998399</v>
      </c>
      <c r="I2020" s="13">
        <f t="shared" si="31"/>
        <v>-1.8317637418323015E-3</v>
      </c>
      <c r="K2020" s="14"/>
    </row>
    <row r="2021" spans="1:11" x14ac:dyDescent="0.3">
      <c r="A2021">
        <v>92217469</v>
      </c>
      <c r="B2021" t="s">
        <v>1959</v>
      </c>
      <c r="C2021" t="s">
        <v>237</v>
      </c>
      <c r="D2021" s="10">
        <v>66.071926006528841</v>
      </c>
      <c r="E2021" s="10">
        <v>71</v>
      </c>
      <c r="F2021" s="11">
        <v>1758</v>
      </c>
      <c r="G2021" s="10">
        <v>115717.25</v>
      </c>
      <c r="H2021" s="12">
        <v>-437.19591947770095</v>
      </c>
      <c r="I2021" s="13">
        <f t="shared" si="31"/>
        <v>-3.7781395554915189E-3</v>
      </c>
      <c r="K2021" s="14"/>
    </row>
    <row r="2022" spans="1:11" x14ac:dyDescent="0.3">
      <c r="A2022">
        <v>92217470</v>
      </c>
      <c r="B2022" t="s">
        <v>1960</v>
      </c>
      <c r="C2022" t="s">
        <v>237</v>
      </c>
      <c r="D2022" s="10">
        <v>8</v>
      </c>
      <c r="E2022" s="10">
        <v>8</v>
      </c>
      <c r="F2022" s="11">
        <v>125</v>
      </c>
      <c r="G2022" s="10">
        <v>1000</v>
      </c>
      <c r="H2022" s="12">
        <v>0</v>
      </c>
      <c r="I2022" s="13">
        <f t="shared" si="31"/>
        <v>0</v>
      </c>
      <c r="K2022" s="14"/>
    </row>
    <row r="2023" spans="1:11" x14ac:dyDescent="0.3">
      <c r="A2023">
        <v>92217471</v>
      </c>
      <c r="B2023" t="s">
        <v>1961</v>
      </c>
      <c r="C2023" t="s">
        <v>237</v>
      </c>
      <c r="D2023" s="10">
        <v>10.895235849056604</v>
      </c>
      <c r="E2023" s="10">
        <v>11.013999999999999</v>
      </c>
      <c r="F2023" s="11">
        <v>1520</v>
      </c>
      <c r="G2023" s="10">
        <v>16741.28</v>
      </c>
      <c r="H2023" s="12">
        <v>180.52150943396191</v>
      </c>
      <c r="I2023" s="13">
        <f t="shared" si="31"/>
        <v>1.0783017154838932E-2</v>
      </c>
      <c r="K2023" s="14"/>
    </row>
    <row r="2024" spans="1:11" x14ac:dyDescent="0.3">
      <c r="A2024">
        <v>92217476</v>
      </c>
      <c r="B2024" t="s">
        <v>1962</v>
      </c>
      <c r="C2024" t="s">
        <v>237</v>
      </c>
      <c r="D2024" s="10">
        <v>0</v>
      </c>
      <c r="E2024" s="10">
        <v>8</v>
      </c>
      <c r="F2024" s="11">
        <v>368</v>
      </c>
      <c r="G2024" s="10">
        <v>2944</v>
      </c>
      <c r="H2024" s="12">
        <v>2944</v>
      </c>
      <c r="I2024" s="13">
        <f t="shared" si="31"/>
        <v>1</v>
      </c>
      <c r="K2024" s="14"/>
    </row>
    <row r="2025" spans="1:11" x14ac:dyDescent="0.3">
      <c r="A2025">
        <v>92217477</v>
      </c>
      <c r="B2025" t="s">
        <v>1810</v>
      </c>
      <c r="C2025" t="s">
        <v>237</v>
      </c>
      <c r="D2025" s="10">
        <v>0</v>
      </c>
      <c r="E2025" s="10">
        <v>43</v>
      </c>
      <c r="F2025" s="11">
        <v>193</v>
      </c>
      <c r="G2025" s="10">
        <v>8299</v>
      </c>
      <c r="H2025" s="12">
        <v>8299</v>
      </c>
      <c r="I2025" s="13">
        <f t="shared" si="31"/>
        <v>1</v>
      </c>
      <c r="K2025" s="14"/>
    </row>
    <row r="2026" spans="1:11" x14ac:dyDescent="0.3">
      <c r="A2026">
        <v>92217478</v>
      </c>
      <c r="B2026" t="s">
        <v>1812</v>
      </c>
      <c r="C2026" t="s">
        <v>237</v>
      </c>
      <c r="D2026" s="10">
        <v>0</v>
      </c>
      <c r="E2026" s="10">
        <v>66.841463414634148</v>
      </c>
      <c r="F2026" s="11">
        <v>41</v>
      </c>
      <c r="G2026" s="10">
        <v>2740.5</v>
      </c>
      <c r="H2026" s="12">
        <v>2740.5</v>
      </c>
      <c r="I2026" s="13">
        <f t="shared" si="31"/>
        <v>1</v>
      </c>
      <c r="K2026" s="14"/>
    </row>
    <row r="2027" spans="1:11" x14ac:dyDescent="0.3">
      <c r="A2027">
        <v>92217483</v>
      </c>
      <c r="B2027" t="s">
        <v>1963</v>
      </c>
      <c r="C2027" t="s">
        <v>237</v>
      </c>
      <c r="D2027" s="10">
        <v>25.449569892473118</v>
      </c>
      <c r="E2027" s="10">
        <v>26.5</v>
      </c>
      <c r="F2027" s="11">
        <v>232</v>
      </c>
      <c r="G2027" s="10">
        <v>5899.76</v>
      </c>
      <c r="H2027" s="12">
        <v>-4.5402150537629495</v>
      </c>
      <c r="I2027" s="13">
        <f t="shared" si="31"/>
        <v>-7.6955927932033667E-4</v>
      </c>
      <c r="K2027" s="14"/>
    </row>
    <row r="2028" spans="1:11" x14ac:dyDescent="0.3">
      <c r="A2028">
        <v>92217488</v>
      </c>
      <c r="B2028" t="s">
        <v>1964</v>
      </c>
      <c r="C2028" t="s">
        <v>237</v>
      </c>
      <c r="D2028" s="10">
        <v>354.40750000000003</v>
      </c>
      <c r="E2028" s="10">
        <v>374</v>
      </c>
      <c r="F2028" s="11">
        <v>195</v>
      </c>
      <c r="G2028" s="10">
        <v>67858.5</v>
      </c>
      <c r="H2028" s="12">
        <v>-1250.9625000000087</v>
      </c>
      <c r="I2028" s="13">
        <f t="shared" si="31"/>
        <v>-1.8434868144742496E-2</v>
      </c>
      <c r="K2028" s="14"/>
    </row>
    <row r="2029" spans="1:11" x14ac:dyDescent="0.3">
      <c r="A2029">
        <v>92217494</v>
      </c>
      <c r="B2029" t="s">
        <v>1965</v>
      </c>
      <c r="C2029" t="s">
        <v>237</v>
      </c>
      <c r="D2029" s="10">
        <v>21.12</v>
      </c>
      <c r="E2029" s="10">
        <v>21.12</v>
      </c>
      <c r="F2029" s="11">
        <v>3</v>
      </c>
      <c r="G2029" s="10">
        <v>63.36</v>
      </c>
      <c r="H2029" s="12">
        <v>0</v>
      </c>
      <c r="I2029" s="13">
        <f t="shared" si="31"/>
        <v>0</v>
      </c>
      <c r="K2029" s="14"/>
    </row>
    <row r="2030" spans="1:11" x14ac:dyDescent="0.3">
      <c r="A2030">
        <v>92217496</v>
      </c>
      <c r="B2030" t="s">
        <v>1966</v>
      </c>
      <c r="C2030" t="s">
        <v>237</v>
      </c>
      <c r="D2030" s="10">
        <v>10.494086799276673</v>
      </c>
      <c r="E2030" s="10">
        <v>9.3551171874999994</v>
      </c>
      <c r="F2030" s="11">
        <v>1024</v>
      </c>
      <c r="G2030" s="10">
        <v>9579.64</v>
      </c>
      <c r="H2030" s="12">
        <v>-1166.3048824593134</v>
      </c>
      <c r="I2030" s="13">
        <f t="shared" si="31"/>
        <v>-0.12174829977528523</v>
      </c>
      <c r="K2030" s="14"/>
    </row>
    <row r="2031" spans="1:11" x14ac:dyDescent="0.3">
      <c r="A2031">
        <v>92217501</v>
      </c>
      <c r="B2031" t="s">
        <v>1967</v>
      </c>
      <c r="C2031" t="s">
        <v>237</v>
      </c>
      <c r="D2031" s="10">
        <v>0</v>
      </c>
      <c r="E2031" s="10">
        <v>2378</v>
      </c>
      <c r="F2031" s="11">
        <v>5</v>
      </c>
      <c r="G2031" s="10">
        <v>10510.64</v>
      </c>
      <c r="H2031" s="12">
        <v>10510.64</v>
      </c>
      <c r="I2031" s="13">
        <f t="shared" si="31"/>
        <v>1</v>
      </c>
      <c r="K2031" s="14"/>
    </row>
    <row r="2032" spans="1:11" x14ac:dyDescent="0.3">
      <c r="A2032" s="15">
        <v>92217505</v>
      </c>
      <c r="B2032" s="15" t="s">
        <v>1968</v>
      </c>
      <c r="C2032" s="15" t="s">
        <v>237</v>
      </c>
      <c r="D2032" s="10">
        <v>1945</v>
      </c>
      <c r="E2032" s="10">
        <v>2467</v>
      </c>
      <c r="F2032" s="11">
        <v>1</v>
      </c>
      <c r="G2032" s="10">
        <v>2244.7199999999998</v>
      </c>
      <c r="H2032" s="12">
        <v>299.7199999999998</v>
      </c>
      <c r="I2032" s="13">
        <f t="shared" si="31"/>
        <v>0.13352222103424918</v>
      </c>
      <c r="J2032" s="15"/>
      <c r="K2032" s="14"/>
    </row>
    <row r="2033" spans="1:11" x14ac:dyDescent="0.3">
      <c r="A2033">
        <v>92217510</v>
      </c>
      <c r="B2033" t="s">
        <v>1969</v>
      </c>
      <c r="C2033" t="s">
        <v>237</v>
      </c>
      <c r="D2033" s="10">
        <v>8</v>
      </c>
      <c r="E2033" s="10">
        <v>8</v>
      </c>
      <c r="F2033" s="11">
        <v>3305</v>
      </c>
      <c r="G2033" s="10">
        <v>26440</v>
      </c>
      <c r="H2033" s="12">
        <v>0</v>
      </c>
      <c r="I2033" s="13">
        <f t="shared" si="31"/>
        <v>0</v>
      </c>
      <c r="K2033" s="14"/>
    </row>
    <row r="2034" spans="1:11" x14ac:dyDescent="0.3">
      <c r="A2034">
        <v>92217518</v>
      </c>
      <c r="B2034" t="s">
        <v>1970</v>
      </c>
      <c r="C2034" t="s">
        <v>237</v>
      </c>
      <c r="D2034" s="10">
        <v>44.515483870967742</v>
      </c>
      <c r="E2034" s="10">
        <v>44.510769230769228</v>
      </c>
      <c r="F2034" s="11">
        <v>39</v>
      </c>
      <c r="G2034" s="10">
        <v>1735.9199999999998</v>
      </c>
      <c r="H2034" s="12">
        <v>-0.18387096774199563</v>
      </c>
      <c r="I2034" s="13">
        <f t="shared" si="31"/>
        <v>-1.0592133724019289E-4</v>
      </c>
      <c r="K2034" s="14"/>
    </row>
    <row r="2035" spans="1:11" x14ac:dyDescent="0.3">
      <c r="A2035">
        <v>92217523</v>
      </c>
      <c r="B2035" t="s">
        <v>1971</v>
      </c>
      <c r="C2035" t="s">
        <v>237</v>
      </c>
      <c r="D2035" s="10">
        <v>52.02375</v>
      </c>
      <c r="E2035" s="10">
        <v>52.5</v>
      </c>
      <c r="F2035" s="11">
        <v>71</v>
      </c>
      <c r="G2035" s="10">
        <v>3585.5</v>
      </c>
      <c r="H2035" s="12">
        <v>-108.1862500000002</v>
      </c>
      <c r="I2035" s="13">
        <f t="shared" si="31"/>
        <v>-3.0173267326732728E-2</v>
      </c>
      <c r="K2035" s="14"/>
    </row>
    <row r="2036" spans="1:11" x14ac:dyDescent="0.3">
      <c r="A2036">
        <v>92217551</v>
      </c>
      <c r="B2036" t="s">
        <v>1972</v>
      </c>
      <c r="C2036" t="s">
        <v>237</v>
      </c>
      <c r="D2036" s="10">
        <v>307.28500000000003</v>
      </c>
      <c r="E2036" s="10">
        <v>307.25885714285715</v>
      </c>
      <c r="F2036" s="11">
        <v>105</v>
      </c>
      <c r="G2036" s="10">
        <v>32262.18</v>
      </c>
      <c r="H2036" s="12">
        <v>-2.7450000000026193</v>
      </c>
      <c r="I2036" s="13">
        <f t="shared" si="31"/>
        <v>-8.5084144964866582E-5</v>
      </c>
      <c r="K2036" s="14"/>
    </row>
    <row r="2037" spans="1:11" x14ac:dyDescent="0.3">
      <c r="A2037">
        <v>92217556</v>
      </c>
      <c r="B2037" t="s">
        <v>1787</v>
      </c>
      <c r="C2037" t="s">
        <v>237</v>
      </c>
      <c r="D2037" s="10">
        <v>0</v>
      </c>
      <c r="E2037" s="10">
        <v>19.5</v>
      </c>
      <c r="F2037" s="11">
        <v>15</v>
      </c>
      <c r="G2037" s="10">
        <v>292.5</v>
      </c>
      <c r="H2037" s="12">
        <v>292.5</v>
      </c>
      <c r="I2037" s="13">
        <f t="shared" si="31"/>
        <v>1</v>
      </c>
      <c r="K2037" s="14"/>
    </row>
    <row r="2038" spans="1:11" x14ac:dyDescent="0.3">
      <c r="A2038">
        <v>92217558</v>
      </c>
      <c r="B2038" t="s">
        <v>1973</v>
      </c>
      <c r="C2038" t="s">
        <v>237</v>
      </c>
      <c r="D2038" s="10">
        <v>34.419499999999999</v>
      </c>
      <c r="E2038" s="10">
        <v>34.435833333333335</v>
      </c>
      <c r="F2038" s="11">
        <v>48</v>
      </c>
      <c r="G2038" s="10">
        <v>1652.92</v>
      </c>
      <c r="H2038" s="12">
        <v>0.7840000000001055</v>
      </c>
      <c r="I2038" s="13">
        <f t="shared" si="31"/>
        <v>4.7431212641876528E-4</v>
      </c>
      <c r="K2038" s="14"/>
    </row>
    <row r="2039" spans="1:11" x14ac:dyDescent="0.3">
      <c r="A2039">
        <v>92217578</v>
      </c>
      <c r="B2039" t="s">
        <v>1974</v>
      </c>
      <c r="C2039" t="s">
        <v>237</v>
      </c>
      <c r="D2039" s="10">
        <v>864</v>
      </c>
      <c r="E2039" s="10">
        <v>864</v>
      </c>
      <c r="F2039" s="11">
        <v>2137</v>
      </c>
      <c r="G2039" s="10">
        <v>1846368</v>
      </c>
      <c r="H2039" s="12">
        <v>0</v>
      </c>
      <c r="I2039" s="13">
        <f t="shared" si="31"/>
        <v>0</v>
      </c>
      <c r="K2039" s="14"/>
    </row>
    <row r="2040" spans="1:11" x14ac:dyDescent="0.3">
      <c r="A2040">
        <v>92217588</v>
      </c>
      <c r="B2040" t="s">
        <v>1975</v>
      </c>
      <c r="C2040" t="s">
        <v>237</v>
      </c>
      <c r="D2040" s="10">
        <v>8</v>
      </c>
      <c r="E2040" s="10">
        <v>8</v>
      </c>
      <c r="F2040" s="11">
        <v>102</v>
      </c>
      <c r="G2040" s="10">
        <v>816</v>
      </c>
      <c r="H2040" s="12">
        <v>0</v>
      </c>
      <c r="I2040" s="13">
        <f t="shared" si="31"/>
        <v>0</v>
      </c>
      <c r="K2040" s="14"/>
    </row>
    <row r="2041" spans="1:11" x14ac:dyDescent="0.3">
      <c r="A2041">
        <v>92217589</v>
      </c>
      <c r="B2041" t="s">
        <v>1855</v>
      </c>
      <c r="C2041" t="s">
        <v>237</v>
      </c>
      <c r="D2041" s="10">
        <v>0</v>
      </c>
      <c r="E2041" s="10">
        <v>8</v>
      </c>
      <c r="F2041" s="11">
        <v>12</v>
      </c>
      <c r="G2041" s="10">
        <v>96</v>
      </c>
      <c r="H2041" s="12">
        <v>96</v>
      </c>
      <c r="I2041" s="13">
        <f t="shared" si="31"/>
        <v>1</v>
      </c>
      <c r="K2041" s="14"/>
    </row>
    <row r="2042" spans="1:11" x14ac:dyDescent="0.3">
      <c r="A2042">
        <v>92217594</v>
      </c>
      <c r="B2042" t="s">
        <v>1976</v>
      </c>
      <c r="C2042" t="s">
        <v>237</v>
      </c>
      <c r="D2042" s="10">
        <v>17.936666666666667</v>
      </c>
      <c r="E2042" s="10">
        <v>17.8671875</v>
      </c>
      <c r="F2042" s="11">
        <v>128</v>
      </c>
      <c r="G2042" s="10">
        <v>2287</v>
      </c>
      <c r="H2042" s="12">
        <v>-8.8933333333334303</v>
      </c>
      <c r="I2042" s="13">
        <f t="shared" si="31"/>
        <v>-3.8886459699752646E-3</v>
      </c>
      <c r="K2042" s="14"/>
    </row>
    <row r="2043" spans="1:11" x14ac:dyDescent="0.3">
      <c r="A2043">
        <v>92217610</v>
      </c>
      <c r="B2043" t="s">
        <v>1977</v>
      </c>
      <c r="C2043" t="s">
        <v>237</v>
      </c>
      <c r="D2043" s="10">
        <v>395.56</v>
      </c>
      <c r="E2043" s="10">
        <v>395.56</v>
      </c>
      <c r="F2043" s="11">
        <v>26</v>
      </c>
      <c r="G2043" s="10">
        <v>10284.56</v>
      </c>
      <c r="H2043" s="12">
        <v>0</v>
      </c>
      <c r="I2043" s="13">
        <f t="shared" si="31"/>
        <v>0</v>
      </c>
      <c r="K2043" s="14"/>
    </row>
    <row r="2044" spans="1:11" x14ac:dyDescent="0.3">
      <c r="A2044">
        <v>92217611</v>
      </c>
      <c r="B2044" t="s">
        <v>1978</v>
      </c>
      <c r="C2044" t="s">
        <v>237</v>
      </c>
      <c r="D2044" s="10">
        <v>214.04640287769783</v>
      </c>
      <c r="E2044" s="10">
        <v>214.03313807531379</v>
      </c>
      <c r="F2044" s="11">
        <v>956</v>
      </c>
      <c r="G2044" s="10">
        <v>204615.67999999999</v>
      </c>
      <c r="H2044" s="12">
        <v>-12.681151079130359</v>
      </c>
      <c r="I2044" s="13">
        <f t="shared" si="31"/>
        <v>-6.1975460918392756E-5</v>
      </c>
      <c r="K2044" s="14"/>
    </row>
    <row r="2045" spans="1:11" x14ac:dyDescent="0.3">
      <c r="A2045">
        <v>92217626</v>
      </c>
      <c r="B2045" t="s">
        <v>1979</v>
      </c>
      <c r="C2045" t="s">
        <v>237</v>
      </c>
      <c r="D2045" s="10">
        <v>48</v>
      </c>
      <c r="E2045" s="10">
        <v>48</v>
      </c>
      <c r="F2045" s="11">
        <v>661</v>
      </c>
      <c r="G2045" s="10">
        <v>31728</v>
      </c>
      <c r="H2045" s="12">
        <v>0</v>
      </c>
      <c r="I2045" s="13">
        <f t="shared" si="31"/>
        <v>0</v>
      </c>
      <c r="K2045" s="14"/>
    </row>
    <row r="2046" spans="1:11" x14ac:dyDescent="0.3">
      <c r="A2046">
        <v>92217630</v>
      </c>
      <c r="B2046" t="s">
        <v>1980</v>
      </c>
      <c r="C2046" t="s">
        <v>237</v>
      </c>
      <c r="D2046" s="10">
        <v>30.215571687840288</v>
      </c>
      <c r="E2046" s="10">
        <v>28.79531496062992</v>
      </c>
      <c r="F2046" s="11">
        <v>762</v>
      </c>
      <c r="G2046" s="10">
        <v>21942.03</v>
      </c>
      <c r="H2046" s="12">
        <v>-1082.2356261343011</v>
      </c>
      <c r="I2046" s="13">
        <f t="shared" si="31"/>
        <v>-4.9322493230311924E-2</v>
      </c>
      <c r="K2046" s="14"/>
    </row>
    <row r="2047" spans="1:11" x14ac:dyDescent="0.3">
      <c r="A2047">
        <v>92217631</v>
      </c>
      <c r="B2047" t="s">
        <v>1981</v>
      </c>
      <c r="C2047" t="s">
        <v>237</v>
      </c>
      <c r="D2047" s="10">
        <v>14</v>
      </c>
      <c r="E2047" s="10">
        <v>14</v>
      </c>
      <c r="F2047" s="11">
        <v>33</v>
      </c>
      <c r="G2047" s="10">
        <v>462</v>
      </c>
      <c r="H2047" s="12">
        <v>0</v>
      </c>
      <c r="I2047" s="13">
        <f t="shared" si="31"/>
        <v>0</v>
      </c>
      <c r="K2047" s="14"/>
    </row>
    <row r="2048" spans="1:11" x14ac:dyDescent="0.3">
      <c r="A2048">
        <v>92217633</v>
      </c>
      <c r="B2048" t="s">
        <v>1982</v>
      </c>
      <c r="C2048" t="s">
        <v>237</v>
      </c>
      <c r="D2048" s="10">
        <v>513.55124999999998</v>
      </c>
      <c r="E2048" s="10">
        <v>513.66779661016949</v>
      </c>
      <c r="F2048" s="11">
        <v>59</v>
      </c>
      <c r="G2048" s="10">
        <v>30306.400000000001</v>
      </c>
      <c r="H2048" s="12">
        <v>6.8762500000011642</v>
      </c>
      <c r="I2048" s="13">
        <f t="shared" si="31"/>
        <v>2.268910197186457E-4</v>
      </c>
      <c r="K2048" s="14"/>
    </row>
    <row r="2049" spans="1:11" x14ac:dyDescent="0.3">
      <c r="A2049">
        <v>92217650</v>
      </c>
      <c r="B2049" t="s">
        <v>1983</v>
      </c>
      <c r="C2049" t="s">
        <v>237</v>
      </c>
      <c r="D2049" s="10">
        <v>48</v>
      </c>
      <c r="E2049" s="10">
        <v>49.5</v>
      </c>
      <c r="F2049" s="11">
        <v>11</v>
      </c>
      <c r="G2049" s="10">
        <v>528</v>
      </c>
      <c r="H2049" s="12">
        <v>0</v>
      </c>
      <c r="I2049" s="13">
        <f t="shared" si="31"/>
        <v>0</v>
      </c>
      <c r="K2049" s="14"/>
    </row>
    <row r="2050" spans="1:11" x14ac:dyDescent="0.3">
      <c r="A2050">
        <v>92217653</v>
      </c>
      <c r="B2050" t="s">
        <v>1512</v>
      </c>
      <c r="C2050" t="s">
        <v>1041</v>
      </c>
      <c r="D2050" s="10">
        <v>25</v>
      </c>
      <c r="E2050" s="10">
        <v>25</v>
      </c>
      <c r="F2050" s="11">
        <v>1873</v>
      </c>
      <c r="G2050" s="10">
        <v>46825</v>
      </c>
      <c r="H2050" s="12">
        <v>0</v>
      </c>
      <c r="I2050" s="13">
        <f t="shared" si="31"/>
        <v>0</v>
      </c>
      <c r="K2050" s="14"/>
    </row>
    <row r="2051" spans="1:11" x14ac:dyDescent="0.3">
      <c r="A2051">
        <v>92217655</v>
      </c>
      <c r="B2051" t="s">
        <v>1984</v>
      </c>
      <c r="C2051" t="s">
        <v>1041</v>
      </c>
      <c r="D2051" s="10">
        <v>25</v>
      </c>
      <c r="E2051" s="10">
        <v>25</v>
      </c>
      <c r="F2051" s="11">
        <v>3896</v>
      </c>
      <c r="G2051" s="10">
        <v>97400</v>
      </c>
      <c r="H2051" s="12">
        <v>0</v>
      </c>
      <c r="I2051" s="13">
        <f t="shared" ref="I2051:I2114" si="32">+IFERROR(H2051/G2051,0)</f>
        <v>0</v>
      </c>
      <c r="K2051" s="14"/>
    </row>
    <row r="2052" spans="1:11" x14ac:dyDescent="0.3">
      <c r="A2052">
        <v>92217656</v>
      </c>
      <c r="B2052" t="s">
        <v>1985</v>
      </c>
      <c r="C2052" t="s">
        <v>1041</v>
      </c>
      <c r="D2052" s="10">
        <v>25</v>
      </c>
      <c r="E2052" s="10">
        <v>25</v>
      </c>
      <c r="F2052" s="11">
        <v>1445</v>
      </c>
      <c r="G2052" s="10">
        <v>36125</v>
      </c>
      <c r="H2052" s="12">
        <v>0</v>
      </c>
      <c r="I2052" s="13">
        <f t="shared" si="32"/>
        <v>0</v>
      </c>
      <c r="K2052" s="14"/>
    </row>
    <row r="2053" spans="1:11" x14ac:dyDescent="0.3">
      <c r="A2053">
        <v>92217657</v>
      </c>
      <c r="B2053" t="s">
        <v>1986</v>
      </c>
      <c r="C2053" t="s">
        <v>1041</v>
      </c>
      <c r="D2053" s="10">
        <v>25</v>
      </c>
      <c r="E2053" s="10">
        <v>25</v>
      </c>
      <c r="F2053" s="11">
        <v>91</v>
      </c>
      <c r="G2053" s="10">
        <v>2275</v>
      </c>
      <c r="H2053" s="12">
        <v>0</v>
      </c>
      <c r="I2053" s="13">
        <f t="shared" si="32"/>
        <v>0</v>
      </c>
      <c r="K2053" s="14"/>
    </row>
    <row r="2054" spans="1:11" x14ac:dyDescent="0.3">
      <c r="A2054">
        <v>92217659</v>
      </c>
      <c r="B2054" t="s">
        <v>1987</v>
      </c>
      <c r="C2054" t="s">
        <v>237</v>
      </c>
      <c r="D2054" s="10">
        <v>189.66363636363636</v>
      </c>
      <c r="E2054" s="10">
        <v>971</v>
      </c>
      <c r="F2054" s="11">
        <v>42</v>
      </c>
      <c r="G2054" s="10">
        <v>11258.880000000001</v>
      </c>
      <c r="H2054" s="12">
        <v>3293.0072727272736</v>
      </c>
      <c r="I2054" s="13">
        <f t="shared" si="32"/>
        <v>0.29248089265781974</v>
      </c>
      <c r="K2054" s="14"/>
    </row>
    <row r="2055" spans="1:11" x14ac:dyDescent="0.3">
      <c r="A2055">
        <v>92217661</v>
      </c>
      <c r="B2055" t="s">
        <v>1988</v>
      </c>
      <c r="C2055" t="s">
        <v>1041</v>
      </c>
      <c r="D2055" s="10">
        <v>39</v>
      </c>
      <c r="E2055" s="10">
        <v>39</v>
      </c>
      <c r="F2055" s="11">
        <v>27</v>
      </c>
      <c r="G2055" s="10">
        <v>1053</v>
      </c>
      <c r="H2055" s="12">
        <v>0</v>
      </c>
      <c r="I2055" s="13">
        <f t="shared" si="32"/>
        <v>0</v>
      </c>
      <c r="K2055" s="14"/>
    </row>
    <row r="2056" spans="1:11" x14ac:dyDescent="0.3">
      <c r="A2056">
        <v>92217662</v>
      </c>
      <c r="B2056" t="s">
        <v>1989</v>
      </c>
      <c r="C2056" t="s">
        <v>1041</v>
      </c>
      <c r="D2056" s="10">
        <v>25</v>
      </c>
      <c r="E2056" s="10">
        <v>25</v>
      </c>
      <c r="F2056" s="11">
        <v>506</v>
      </c>
      <c r="G2056" s="10">
        <v>12650</v>
      </c>
      <c r="H2056" s="12">
        <v>0</v>
      </c>
      <c r="I2056" s="13">
        <f t="shared" si="32"/>
        <v>0</v>
      </c>
      <c r="K2056" s="14"/>
    </row>
    <row r="2057" spans="1:11" x14ac:dyDescent="0.3">
      <c r="A2057">
        <v>92217663</v>
      </c>
      <c r="B2057" t="s">
        <v>1990</v>
      </c>
      <c r="C2057" t="s">
        <v>1041</v>
      </c>
      <c r="D2057" s="10">
        <v>39.74</v>
      </c>
      <c r="E2057" s="10">
        <v>40</v>
      </c>
      <c r="F2057" s="11">
        <v>34</v>
      </c>
      <c r="G2057" s="10">
        <v>1360</v>
      </c>
      <c r="H2057" s="12">
        <v>8.8399999999999181</v>
      </c>
      <c r="I2057" s="13">
        <f t="shared" si="32"/>
        <v>6.4999999999999399E-3</v>
      </c>
      <c r="K2057" s="14"/>
    </row>
    <row r="2058" spans="1:11" x14ac:dyDescent="0.3">
      <c r="A2058">
        <v>92217664</v>
      </c>
      <c r="B2058" t="s">
        <v>1991</v>
      </c>
      <c r="C2058" t="s">
        <v>1041</v>
      </c>
      <c r="D2058" s="10">
        <v>41.318666666666665</v>
      </c>
      <c r="E2058" s="10">
        <v>42.026765799256509</v>
      </c>
      <c r="F2058" s="11">
        <v>269</v>
      </c>
      <c r="G2058" s="10">
        <v>11305.2</v>
      </c>
      <c r="H2058" s="12">
        <v>190.47866666666778</v>
      </c>
      <c r="I2058" s="13">
        <f t="shared" si="32"/>
        <v>1.6848765759709495E-2</v>
      </c>
      <c r="K2058" s="14"/>
    </row>
    <row r="2059" spans="1:11" x14ac:dyDescent="0.3">
      <c r="A2059">
        <v>92217665</v>
      </c>
      <c r="B2059" t="s">
        <v>1992</v>
      </c>
      <c r="C2059" t="s">
        <v>1041</v>
      </c>
      <c r="D2059" s="10">
        <v>39.664615384615381</v>
      </c>
      <c r="E2059" s="10">
        <v>40.016363636363636</v>
      </c>
      <c r="F2059" s="11">
        <v>44</v>
      </c>
      <c r="G2059" s="10">
        <v>1760.72</v>
      </c>
      <c r="H2059" s="12">
        <v>15.476923076923185</v>
      </c>
      <c r="I2059" s="13">
        <f t="shared" si="32"/>
        <v>8.7901103394765687E-3</v>
      </c>
      <c r="K2059" s="14"/>
    </row>
    <row r="2060" spans="1:11" x14ac:dyDescent="0.3">
      <c r="A2060">
        <v>92217666</v>
      </c>
      <c r="B2060" t="s">
        <v>1993</v>
      </c>
      <c r="C2060" t="s">
        <v>1041</v>
      </c>
      <c r="D2060" s="10">
        <v>37</v>
      </c>
      <c r="E2060" s="10">
        <v>37.160000000000004</v>
      </c>
      <c r="F2060" s="11">
        <v>3</v>
      </c>
      <c r="G2060" s="10">
        <v>111.48</v>
      </c>
      <c r="H2060" s="12">
        <v>0.48000000000001819</v>
      </c>
      <c r="I2060" s="13">
        <f t="shared" si="32"/>
        <v>4.3057050592036072E-3</v>
      </c>
      <c r="K2060" s="14"/>
    </row>
    <row r="2061" spans="1:11" x14ac:dyDescent="0.3">
      <c r="A2061">
        <v>92217668</v>
      </c>
      <c r="B2061" t="s">
        <v>1262</v>
      </c>
      <c r="C2061" t="s">
        <v>237</v>
      </c>
      <c r="D2061" s="10">
        <v>31.405301204819274</v>
      </c>
      <c r="E2061" s="10">
        <v>31.97344</v>
      </c>
      <c r="F2061" s="11">
        <v>250</v>
      </c>
      <c r="G2061" s="10">
        <v>7993.36</v>
      </c>
      <c r="H2061" s="12">
        <v>142.0346987951807</v>
      </c>
      <c r="I2061" s="13">
        <f t="shared" si="32"/>
        <v>1.7769085690520721E-2</v>
      </c>
      <c r="K2061" s="14"/>
    </row>
    <row r="2062" spans="1:11" x14ac:dyDescent="0.3">
      <c r="A2062">
        <v>92217669</v>
      </c>
      <c r="B2062" t="s">
        <v>1994</v>
      </c>
      <c r="C2062" t="s">
        <v>1041</v>
      </c>
      <c r="D2062" s="10">
        <v>30.721501706484641</v>
      </c>
      <c r="E2062" s="10">
        <v>31.038122743682315</v>
      </c>
      <c r="F2062" s="11">
        <v>277</v>
      </c>
      <c r="G2062" s="10">
        <v>8597.5600000000013</v>
      </c>
      <c r="H2062" s="12">
        <v>87.704027303756448</v>
      </c>
      <c r="I2062" s="13">
        <f t="shared" si="32"/>
        <v>1.0201036957434019E-2</v>
      </c>
      <c r="K2062" s="14"/>
    </row>
    <row r="2063" spans="1:11" x14ac:dyDescent="0.3">
      <c r="A2063">
        <v>92217672</v>
      </c>
      <c r="B2063" t="s">
        <v>1995</v>
      </c>
      <c r="C2063" t="s">
        <v>1041</v>
      </c>
      <c r="D2063" s="10">
        <v>45.5</v>
      </c>
      <c r="E2063" s="10">
        <v>45.37166666666667</v>
      </c>
      <c r="F2063" s="11">
        <v>12</v>
      </c>
      <c r="G2063" s="10">
        <v>544.46</v>
      </c>
      <c r="H2063" s="12">
        <v>-1.5399999999999636</v>
      </c>
      <c r="I2063" s="13">
        <f t="shared" si="32"/>
        <v>-2.8284906145538027E-3</v>
      </c>
      <c r="K2063" s="14"/>
    </row>
    <row r="2064" spans="1:11" x14ac:dyDescent="0.3">
      <c r="A2064">
        <v>92217674</v>
      </c>
      <c r="B2064" t="s">
        <v>1956</v>
      </c>
      <c r="C2064" t="s">
        <v>1041</v>
      </c>
      <c r="D2064" s="10">
        <v>39.663333333333334</v>
      </c>
      <c r="E2064" s="10">
        <v>40.045517241379315</v>
      </c>
      <c r="F2064" s="11">
        <v>145</v>
      </c>
      <c r="G2064" s="10">
        <v>5806.6</v>
      </c>
      <c r="H2064" s="12">
        <v>55.41666666666697</v>
      </c>
      <c r="I2064" s="13">
        <f t="shared" si="32"/>
        <v>9.5437375859654481E-3</v>
      </c>
      <c r="K2064" s="14"/>
    </row>
    <row r="2065" spans="1:11" x14ac:dyDescent="0.3">
      <c r="A2065">
        <v>92217675</v>
      </c>
      <c r="B2065" t="s">
        <v>1996</v>
      </c>
      <c r="C2065" t="s">
        <v>1041</v>
      </c>
      <c r="D2065" s="10">
        <v>25</v>
      </c>
      <c r="E2065" s="10">
        <v>25</v>
      </c>
      <c r="F2065" s="11">
        <v>33</v>
      </c>
      <c r="G2065" s="10">
        <v>825</v>
      </c>
      <c r="H2065" s="12">
        <v>0</v>
      </c>
      <c r="I2065" s="13">
        <f t="shared" si="32"/>
        <v>0</v>
      </c>
      <c r="K2065" s="14"/>
    </row>
    <row r="2066" spans="1:11" x14ac:dyDescent="0.3">
      <c r="A2066">
        <v>92217680</v>
      </c>
      <c r="B2066" t="s">
        <v>1997</v>
      </c>
      <c r="C2066" t="s">
        <v>237</v>
      </c>
      <c r="D2066" s="10">
        <v>181.09910369068541</v>
      </c>
      <c r="E2066" s="10">
        <v>204.5</v>
      </c>
      <c r="F2066" s="11">
        <v>3240</v>
      </c>
      <c r="G2066" s="10">
        <v>589189.5</v>
      </c>
      <c r="H2066" s="12">
        <v>2428.4040421792306</v>
      </c>
      <c r="I2066" s="13">
        <f t="shared" si="32"/>
        <v>4.121601016615589E-3</v>
      </c>
      <c r="K2066" s="14"/>
    </row>
    <row r="2067" spans="1:11" x14ac:dyDescent="0.3">
      <c r="A2067">
        <v>92217681</v>
      </c>
      <c r="B2067" t="s">
        <v>1998</v>
      </c>
      <c r="C2067" t="s">
        <v>237</v>
      </c>
      <c r="D2067" s="10">
        <v>14.485156537753221</v>
      </c>
      <c r="E2067" s="10">
        <v>14.468130709768097</v>
      </c>
      <c r="F2067" s="11">
        <v>2846</v>
      </c>
      <c r="G2067" s="10">
        <v>41176.300000000003</v>
      </c>
      <c r="H2067" s="12">
        <v>-48.455506445665378</v>
      </c>
      <c r="I2067" s="13">
        <f t="shared" si="32"/>
        <v>-1.1767814603464949E-3</v>
      </c>
      <c r="K2067" s="14"/>
    </row>
    <row r="2068" spans="1:11" x14ac:dyDescent="0.3">
      <c r="A2068">
        <v>92217682</v>
      </c>
      <c r="B2068" t="s">
        <v>1999</v>
      </c>
      <c r="C2068" t="s">
        <v>237</v>
      </c>
      <c r="D2068" s="10">
        <v>75.631538461538469</v>
      </c>
      <c r="E2068" s="10">
        <v>75.506153846153836</v>
      </c>
      <c r="F2068" s="11">
        <v>39</v>
      </c>
      <c r="G2068" s="10">
        <v>2944.74</v>
      </c>
      <c r="H2068" s="12">
        <v>-4.8900000000003274</v>
      </c>
      <c r="I2068" s="13">
        <f t="shared" si="32"/>
        <v>-1.6605880315410963E-3</v>
      </c>
      <c r="K2068" s="14"/>
    </row>
    <row r="2069" spans="1:11" x14ac:dyDescent="0.3">
      <c r="A2069">
        <v>92217687</v>
      </c>
      <c r="B2069" t="s">
        <v>2000</v>
      </c>
      <c r="C2069" t="s">
        <v>237</v>
      </c>
      <c r="D2069" s="10">
        <v>20.510169491525428</v>
      </c>
      <c r="E2069" s="10">
        <v>20.61</v>
      </c>
      <c r="F2069" s="11">
        <v>32</v>
      </c>
      <c r="G2069" s="10">
        <v>659.52</v>
      </c>
      <c r="H2069" s="12">
        <v>3.1945762711862926</v>
      </c>
      <c r="I2069" s="13">
        <f t="shared" si="32"/>
        <v>4.8437898337977507E-3</v>
      </c>
      <c r="K2069" s="14"/>
    </row>
    <row r="2070" spans="1:11" x14ac:dyDescent="0.3">
      <c r="A2070">
        <v>92217699</v>
      </c>
      <c r="B2070" t="s">
        <v>1924</v>
      </c>
      <c r="C2070" t="s">
        <v>237</v>
      </c>
      <c r="D2070" s="10">
        <v>0</v>
      </c>
      <c r="E2070" s="10">
        <v>22</v>
      </c>
      <c r="F2070" s="11">
        <v>176</v>
      </c>
      <c r="G2070" s="10">
        <v>3872</v>
      </c>
      <c r="H2070" s="12">
        <v>3872</v>
      </c>
      <c r="I2070" s="13">
        <f t="shared" si="32"/>
        <v>1</v>
      </c>
      <c r="K2070" s="14"/>
    </row>
    <row r="2071" spans="1:11" x14ac:dyDescent="0.3">
      <c r="A2071">
        <v>92217711</v>
      </c>
      <c r="B2071" t="s">
        <v>2001</v>
      </c>
      <c r="C2071" t="s">
        <v>237</v>
      </c>
      <c r="D2071" s="10">
        <v>0</v>
      </c>
      <c r="E2071" s="10">
        <v>925.5</v>
      </c>
      <c r="F2071" s="11">
        <v>1</v>
      </c>
      <c r="G2071" s="10">
        <v>872.5</v>
      </c>
      <c r="H2071" s="12">
        <v>872.5</v>
      </c>
      <c r="I2071" s="13">
        <f t="shared" si="32"/>
        <v>1</v>
      </c>
      <c r="K2071" s="14"/>
    </row>
    <row r="2072" spans="1:11" x14ac:dyDescent="0.3">
      <c r="A2072">
        <v>92217714</v>
      </c>
      <c r="B2072" t="s">
        <v>2002</v>
      </c>
      <c r="C2072" t="s">
        <v>237</v>
      </c>
      <c r="D2072" s="10">
        <v>214.03670588235292</v>
      </c>
      <c r="E2072" s="10">
        <v>214.02509090909092</v>
      </c>
      <c r="F2072" s="11">
        <v>110</v>
      </c>
      <c r="G2072" s="10">
        <v>23542.760000000002</v>
      </c>
      <c r="H2072" s="12">
        <v>-1.2776470588178199</v>
      </c>
      <c r="I2072" s="13">
        <f t="shared" si="32"/>
        <v>-5.4269213075179793E-5</v>
      </c>
      <c r="K2072" s="14"/>
    </row>
    <row r="2073" spans="1:11" x14ac:dyDescent="0.3">
      <c r="A2073">
        <v>92217722</v>
      </c>
      <c r="B2073" t="s">
        <v>2003</v>
      </c>
      <c r="C2073" t="s">
        <v>237</v>
      </c>
      <c r="D2073" s="10">
        <v>8</v>
      </c>
      <c r="E2073" s="10">
        <v>8</v>
      </c>
      <c r="F2073" s="11">
        <v>923</v>
      </c>
      <c r="G2073" s="10">
        <v>7384</v>
      </c>
      <c r="H2073" s="12">
        <v>0</v>
      </c>
      <c r="I2073" s="13">
        <f t="shared" si="32"/>
        <v>0</v>
      </c>
      <c r="K2073" s="14"/>
    </row>
    <row r="2074" spans="1:11" x14ac:dyDescent="0.3">
      <c r="A2074">
        <v>92217732</v>
      </c>
      <c r="B2074" t="s">
        <v>1839</v>
      </c>
      <c r="C2074" t="s">
        <v>237</v>
      </c>
      <c r="D2074" s="10">
        <v>25</v>
      </c>
      <c r="E2074" s="10">
        <v>25</v>
      </c>
      <c r="F2074" s="11">
        <v>44</v>
      </c>
      <c r="G2074" s="10">
        <v>1100</v>
      </c>
      <c r="H2074" s="12">
        <v>0</v>
      </c>
      <c r="I2074" s="13">
        <f t="shared" si="32"/>
        <v>0</v>
      </c>
      <c r="K2074" s="14"/>
    </row>
    <row r="2075" spans="1:11" x14ac:dyDescent="0.3">
      <c r="A2075">
        <v>92217739</v>
      </c>
      <c r="B2075" t="s">
        <v>2004</v>
      </c>
      <c r="C2075" t="s">
        <v>237</v>
      </c>
      <c r="D2075" s="10">
        <v>8</v>
      </c>
      <c r="E2075" s="10">
        <v>8</v>
      </c>
      <c r="F2075" s="11">
        <v>1661</v>
      </c>
      <c r="G2075" s="10">
        <v>13288</v>
      </c>
      <c r="H2075" s="12">
        <v>0</v>
      </c>
      <c r="I2075" s="13">
        <f t="shared" si="32"/>
        <v>0</v>
      </c>
      <c r="K2075" s="14"/>
    </row>
    <row r="2076" spans="1:11" x14ac:dyDescent="0.3">
      <c r="A2076">
        <v>92217741</v>
      </c>
      <c r="B2076" t="s">
        <v>2005</v>
      </c>
      <c r="C2076" t="s">
        <v>237</v>
      </c>
      <c r="D2076" s="10">
        <v>8.9482706766917293</v>
      </c>
      <c r="E2076" s="10">
        <v>8.9938417676407703</v>
      </c>
      <c r="F2076" s="11">
        <v>1403</v>
      </c>
      <c r="G2076" s="10">
        <v>12618.36</v>
      </c>
      <c r="H2076" s="12">
        <v>63.936240601504323</v>
      </c>
      <c r="I2076" s="13">
        <f t="shared" si="32"/>
        <v>5.0669215810536647E-3</v>
      </c>
      <c r="K2076" s="14"/>
    </row>
    <row r="2077" spans="1:11" x14ac:dyDescent="0.3">
      <c r="A2077">
        <v>92217750</v>
      </c>
      <c r="B2077" t="s">
        <v>2006</v>
      </c>
      <c r="C2077" t="s">
        <v>237</v>
      </c>
      <c r="D2077" s="10">
        <v>838.5</v>
      </c>
      <c r="E2077" s="10">
        <v>992.5</v>
      </c>
      <c r="F2077" s="11">
        <v>7</v>
      </c>
      <c r="G2077" s="10">
        <v>6044.5</v>
      </c>
      <c r="H2077" s="12">
        <v>175</v>
      </c>
      <c r="I2077" s="13">
        <f t="shared" si="32"/>
        <v>2.8951939779965258E-2</v>
      </c>
      <c r="K2077" s="14"/>
    </row>
    <row r="2078" spans="1:11" x14ac:dyDescent="0.3">
      <c r="A2078">
        <v>92217753</v>
      </c>
      <c r="B2078" t="s">
        <v>2007</v>
      </c>
      <c r="C2078" t="s">
        <v>237</v>
      </c>
      <c r="D2078" s="10">
        <v>18.284079422382675</v>
      </c>
      <c r="E2078" s="10">
        <v>21</v>
      </c>
      <c r="F2078" s="11">
        <v>139</v>
      </c>
      <c r="G2078" s="10">
        <v>2547</v>
      </c>
      <c r="H2078" s="12">
        <v>5.5129602888082445</v>
      </c>
      <c r="I2078" s="13">
        <f t="shared" si="32"/>
        <v>2.1644916720880425E-3</v>
      </c>
      <c r="K2078" s="14"/>
    </row>
    <row r="2079" spans="1:11" x14ac:dyDescent="0.3">
      <c r="A2079">
        <v>92217756</v>
      </c>
      <c r="B2079" t="s">
        <v>2008</v>
      </c>
      <c r="C2079" t="s">
        <v>237</v>
      </c>
      <c r="D2079" s="10">
        <v>63.26</v>
      </c>
      <c r="E2079" s="10">
        <v>66.5</v>
      </c>
      <c r="F2079" s="11">
        <v>16</v>
      </c>
      <c r="G2079" s="10">
        <v>954.3</v>
      </c>
      <c r="H2079" s="12">
        <v>-57.860000000000014</v>
      </c>
      <c r="I2079" s="13">
        <f t="shared" si="32"/>
        <v>-6.0630828879807204E-2</v>
      </c>
      <c r="K2079" s="14"/>
    </row>
    <row r="2080" spans="1:11" x14ac:dyDescent="0.3">
      <c r="A2080">
        <v>92217757</v>
      </c>
      <c r="B2080" t="s">
        <v>2009</v>
      </c>
      <c r="C2080" t="s">
        <v>237</v>
      </c>
      <c r="D2080" s="10">
        <v>36.640689655172409</v>
      </c>
      <c r="E2080" s="10">
        <v>39</v>
      </c>
      <c r="F2080" s="11">
        <v>492</v>
      </c>
      <c r="G2080" s="10">
        <v>17113.349999999999</v>
      </c>
      <c r="H2080" s="12">
        <v>-913.86931034482768</v>
      </c>
      <c r="I2080" s="13">
        <f t="shared" si="32"/>
        <v>-5.3400959504996258E-2</v>
      </c>
      <c r="K2080" s="14"/>
    </row>
    <row r="2081" spans="1:11" x14ac:dyDescent="0.3">
      <c r="A2081">
        <v>92217761</v>
      </c>
      <c r="B2081" t="s">
        <v>2010</v>
      </c>
      <c r="C2081" t="s">
        <v>237</v>
      </c>
      <c r="D2081" s="10">
        <v>8</v>
      </c>
      <c r="E2081" s="10">
        <v>8</v>
      </c>
      <c r="F2081" s="11">
        <v>945</v>
      </c>
      <c r="G2081" s="10">
        <v>7560</v>
      </c>
      <c r="H2081" s="12">
        <v>0</v>
      </c>
      <c r="I2081" s="13">
        <f t="shared" si="32"/>
        <v>0</v>
      </c>
      <c r="K2081" s="14"/>
    </row>
    <row r="2082" spans="1:11" x14ac:dyDescent="0.3">
      <c r="A2082">
        <v>92217762</v>
      </c>
      <c r="B2082" t="s">
        <v>2011</v>
      </c>
      <c r="C2082" t="s">
        <v>237</v>
      </c>
      <c r="D2082" s="10">
        <v>8.5984601530841971</v>
      </c>
      <c r="E2082" s="10">
        <v>8.5140941739824427</v>
      </c>
      <c r="F2082" s="11">
        <v>3759</v>
      </c>
      <c r="G2082" s="10">
        <v>32004.48</v>
      </c>
      <c r="H2082" s="12">
        <v>-317.13171544349461</v>
      </c>
      <c r="I2082" s="13">
        <f t="shared" si="32"/>
        <v>-9.9089788505701271E-3</v>
      </c>
      <c r="K2082" s="14"/>
    </row>
    <row r="2083" spans="1:11" x14ac:dyDescent="0.3">
      <c r="A2083">
        <v>92217776</v>
      </c>
      <c r="B2083" t="s">
        <v>2012</v>
      </c>
      <c r="C2083" t="s">
        <v>237</v>
      </c>
      <c r="D2083" s="10">
        <v>871.04902127659579</v>
      </c>
      <c r="E2083" s="10">
        <v>968.5</v>
      </c>
      <c r="F2083" s="11">
        <v>391</v>
      </c>
      <c r="G2083" s="10">
        <v>345820</v>
      </c>
      <c r="H2083" s="12">
        <v>5239.8326808510465</v>
      </c>
      <c r="I2083" s="13">
        <f t="shared" si="32"/>
        <v>1.5151907584440016E-2</v>
      </c>
      <c r="K2083" s="14"/>
    </row>
    <row r="2084" spans="1:11" x14ac:dyDescent="0.3">
      <c r="A2084">
        <v>92217803</v>
      </c>
      <c r="B2084" t="s">
        <v>2013</v>
      </c>
      <c r="C2084" t="s">
        <v>237</v>
      </c>
      <c r="D2084" s="10">
        <v>141.04310236220471</v>
      </c>
      <c r="E2084" s="10">
        <v>142.72306246545051</v>
      </c>
      <c r="F2084" s="11">
        <v>3618</v>
      </c>
      <c r="G2084" s="10">
        <v>516372.04</v>
      </c>
      <c r="H2084" s="12">
        <v>6078.095653543307</v>
      </c>
      <c r="I2084" s="13">
        <f t="shared" si="32"/>
        <v>1.1770768327315528E-2</v>
      </c>
      <c r="K2084" s="14"/>
    </row>
    <row r="2085" spans="1:11" x14ac:dyDescent="0.3">
      <c r="A2085">
        <v>92217804</v>
      </c>
      <c r="B2085" t="s">
        <v>1570</v>
      </c>
      <c r="C2085" t="s">
        <v>237</v>
      </c>
      <c r="D2085" s="10">
        <v>25</v>
      </c>
      <c r="E2085" s="10">
        <v>25</v>
      </c>
      <c r="F2085" s="11">
        <v>444</v>
      </c>
      <c r="G2085" s="10">
        <v>11100</v>
      </c>
      <c r="H2085" s="12">
        <v>0</v>
      </c>
      <c r="I2085" s="13">
        <f t="shared" si="32"/>
        <v>0</v>
      </c>
      <c r="K2085" s="14"/>
    </row>
    <row r="2086" spans="1:11" x14ac:dyDescent="0.3">
      <c r="A2086">
        <v>92217808</v>
      </c>
      <c r="B2086" t="s">
        <v>2014</v>
      </c>
      <c r="C2086" t="s">
        <v>237</v>
      </c>
      <c r="D2086" s="10">
        <v>51.68</v>
      </c>
      <c r="E2086" s="10">
        <v>51.68</v>
      </c>
      <c r="F2086" s="11">
        <v>8</v>
      </c>
      <c r="G2086" s="10">
        <v>413.44</v>
      </c>
      <c r="H2086" s="12">
        <v>0</v>
      </c>
      <c r="I2086" s="13">
        <f t="shared" si="32"/>
        <v>0</v>
      </c>
      <c r="K2086" s="14"/>
    </row>
    <row r="2087" spans="1:11" x14ac:dyDescent="0.3">
      <c r="A2087">
        <v>92217810</v>
      </c>
      <c r="B2087" t="s">
        <v>2015</v>
      </c>
      <c r="C2087" t="s">
        <v>237</v>
      </c>
      <c r="D2087" s="10">
        <v>30.615633187772925</v>
      </c>
      <c r="E2087" s="10">
        <v>32</v>
      </c>
      <c r="F2087" s="11">
        <v>59</v>
      </c>
      <c r="G2087" s="10">
        <v>1888</v>
      </c>
      <c r="H2087" s="12">
        <v>81.67764192139748</v>
      </c>
      <c r="I2087" s="13">
        <f t="shared" si="32"/>
        <v>4.3261462882096126E-2</v>
      </c>
      <c r="K2087" s="14"/>
    </row>
    <row r="2088" spans="1:11" x14ac:dyDescent="0.3">
      <c r="A2088">
        <v>92217812</v>
      </c>
      <c r="B2088" t="s">
        <v>2016</v>
      </c>
      <c r="C2088" t="s">
        <v>237</v>
      </c>
      <c r="D2088" s="10">
        <v>918.93200000000002</v>
      </c>
      <c r="E2088" s="10">
        <v>974</v>
      </c>
      <c r="F2088" s="11">
        <v>155</v>
      </c>
      <c r="G2088" s="10">
        <v>140087.09</v>
      </c>
      <c r="H2088" s="12">
        <v>-2347.3699999999953</v>
      </c>
      <c r="I2088" s="13">
        <f t="shared" si="32"/>
        <v>-1.6756504828531988E-2</v>
      </c>
      <c r="K2088" s="14"/>
    </row>
    <row r="2089" spans="1:11" x14ac:dyDescent="0.3">
      <c r="A2089">
        <v>92217814</v>
      </c>
      <c r="B2089" t="s">
        <v>2017</v>
      </c>
      <c r="C2089" t="s">
        <v>237</v>
      </c>
      <c r="D2089" s="10">
        <v>0</v>
      </c>
      <c r="E2089" s="10">
        <v>221.5</v>
      </c>
      <c r="F2089" s="11">
        <v>24</v>
      </c>
      <c r="G2089" s="10">
        <v>5316</v>
      </c>
      <c r="H2089" s="12">
        <v>5316</v>
      </c>
      <c r="I2089" s="13">
        <f t="shared" si="32"/>
        <v>1</v>
      </c>
      <c r="K2089" s="14"/>
    </row>
    <row r="2090" spans="1:11" x14ac:dyDescent="0.3">
      <c r="A2090">
        <v>92217817</v>
      </c>
      <c r="B2090" t="s">
        <v>2018</v>
      </c>
      <c r="C2090" t="s">
        <v>237</v>
      </c>
      <c r="D2090" s="10">
        <v>0</v>
      </c>
      <c r="E2090" s="10">
        <v>8.5</v>
      </c>
      <c r="F2090" s="11">
        <v>56</v>
      </c>
      <c r="G2090" s="10">
        <v>476</v>
      </c>
      <c r="H2090" s="12">
        <v>476</v>
      </c>
      <c r="I2090" s="13">
        <f t="shared" si="32"/>
        <v>1</v>
      </c>
      <c r="K2090" s="14"/>
    </row>
    <row r="2091" spans="1:11" x14ac:dyDescent="0.3">
      <c r="A2091">
        <v>92217820</v>
      </c>
      <c r="B2091" t="s">
        <v>2019</v>
      </c>
      <c r="C2091" t="s">
        <v>237</v>
      </c>
      <c r="D2091" s="10">
        <v>0</v>
      </c>
      <c r="E2091" s="10">
        <v>8</v>
      </c>
      <c r="F2091" s="11">
        <v>2</v>
      </c>
      <c r="G2091" s="10">
        <v>16</v>
      </c>
      <c r="H2091" s="12">
        <v>16</v>
      </c>
      <c r="I2091" s="13">
        <f t="shared" si="32"/>
        <v>1</v>
      </c>
      <c r="K2091" s="14"/>
    </row>
    <row r="2092" spans="1:11" x14ac:dyDescent="0.3">
      <c r="A2092">
        <v>92217823</v>
      </c>
      <c r="B2092" t="s">
        <v>2020</v>
      </c>
      <c r="C2092" t="s">
        <v>237</v>
      </c>
      <c r="D2092" s="10">
        <v>67.468187919463105</v>
      </c>
      <c r="E2092" s="10">
        <v>75</v>
      </c>
      <c r="F2092" s="11">
        <v>173</v>
      </c>
      <c r="G2092" s="10">
        <v>11876.48</v>
      </c>
      <c r="H2092" s="12">
        <v>204.48348993288164</v>
      </c>
      <c r="I2092" s="13">
        <f t="shared" si="32"/>
        <v>1.7217516463874958E-2</v>
      </c>
      <c r="K2092" s="14"/>
    </row>
    <row r="2093" spans="1:11" x14ac:dyDescent="0.3">
      <c r="A2093">
        <v>92217831</v>
      </c>
      <c r="B2093" t="s">
        <v>2021</v>
      </c>
      <c r="C2093" t="s">
        <v>237</v>
      </c>
      <c r="D2093" s="10">
        <v>41</v>
      </c>
      <c r="E2093" s="10">
        <v>45.5</v>
      </c>
      <c r="F2093" s="11">
        <v>66</v>
      </c>
      <c r="G2093" s="10">
        <v>2476.3200000000002</v>
      </c>
      <c r="H2093" s="12">
        <v>-229.67999999999984</v>
      </c>
      <c r="I2093" s="13">
        <f t="shared" si="32"/>
        <v>-9.2750533049040434E-2</v>
      </c>
      <c r="K2093" s="14"/>
    </row>
    <row r="2094" spans="1:11" x14ac:dyDescent="0.3">
      <c r="A2094">
        <v>92217832</v>
      </c>
      <c r="B2094" t="s">
        <v>1757</v>
      </c>
      <c r="C2094" t="s">
        <v>237</v>
      </c>
      <c r="D2094" s="10">
        <v>0</v>
      </c>
      <c r="E2094" s="10">
        <v>195</v>
      </c>
      <c r="F2094" s="11">
        <v>101</v>
      </c>
      <c r="G2094" s="10">
        <v>19695</v>
      </c>
      <c r="H2094" s="12">
        <v>19695</v>
      </c>
      <c r="I2094" s="13">
        <f t="shared" si="32"/>
        <v>1</v>
      </c>
      <c r="K2094" s="14"/>
    </row>
    <row r="2095" spans="1:11" x14ac:dyDescent="0.3">
      <c r="A2095">
        <v>92217840</v>
      </c>
      <c r="B2095" t="s">
        <v>2022</v>
      </c>
      <c r="C2095" t="s">
        <v>237</v>
      </c>
      <c r="D2095" s="10">
        <v>33.242961992136308</v>
      </c>
      <c r="E2095" s="10">
        <v>37.5</v>
      </c>
      <c r="F2095" s="11">
        <v>766</v>
      </c>
      <c r="G2095" s="10">
        <v>26430</v>
      </c>
      <c r="H2095" s="12">
        <v>965.89111402358685</v>
      </c>
      <c r="I2095" s="13">
        <f t="shared" si="32"/>
        <v>3.654525592219398E-2</v>
      </c>
      <c r="K2095" s="14"/>
    </row>
    <row r="2096" spans="1:11" x14ac:dyDescent="0.3">
      <c r="A2096">
        <v>92217847</v>
      </c>
      <c r="B2096" t="s">
        <v>2023</v>
      </c>
      <c r="C2096" t="s">
        <v>237</v>
      </c>
      <c r="D2096" s="10">
        <v>57.009160305343507</v>
      </c>
      <c r="E2096" s="10">
        <v>57.019520547945206</v>
      </c>
      <c r="F2096" s="11">
        <v>292</v>
      </c>
      <c r="G2096" s="10">
        <v>16649.7</v>
      </c>
      <c r="H2096" s="12">
        <v>3.0251908396967337</v>
      </c>
      <c r="I2096" s="13">
        <f t="shared" si="32"/>
        <v>1.8169641733465069E-4</v>
      </c>
      <c r="K2096" s="14"/>
    </row>
    <row r="2097" spans="1:11" x14ac:dyDescent="0.3">
      <c r="A2097">
        <v>92217848</v>
      </c>
      <c r="B2097" t="s">
        <v>2024</v>
      </c>
      <c r="C2097" t="s">
        <v>237</v>
      </c>
      <c r="D2097" s="10">
        <v>506.9119327731093</v>
      </c>
      <c r="E2097" s="10">
        <v>506.95503560528994</v>
      </c>
      <c r="F2097" s="11">
        <v>983</v>
      </c>
      <c r="G2097" s="10">
        <v>498336.8</v>
      </c>
      <c r="H2097" s="12">
        <v>42.370084033522289</v>
      </c>
      <c r="I2097" s="13">
        <f t="shared" si="32"/>
        <v>8.5022988536111096E-5</v>
      </c>
      <c r="K2097" s="14"/>
    </row>
    <row r="2098" spans="1:11" x14ac:dyDescent="0.3">
      <c r="A2098">
        <v>92217850</v>
      </c>
      <c r="B2098" t="s">
        <v>2025</v>
      </c>
      <c r="C2098" t="s">
        <v>237</v>
      </c>
      <c r="D2098" s="10">
        <v>67.4094527363184</v>
      </c>
      <c r="E2098" s="10">
        <v>75</v>
      </c>
      <c r="F2098" s="11">
        <v>565</v>
      </c>
      <c r="G2098" s="10">
        <v>38780.400000000001</v>
      </c>
      <c r="H2098" s="12">
        <v>694.05920398010494</v>
      </c>
      <c r="I2098" s="13">
        <f t="shared" si="32"/>
        <v>1.7897164649671095E-2</v>
      </c>
      <c r="K2098" s="14"/>
    </row>
    <row r="2099" spans="1:11" x14ac:dyDescent="0.3">
      <c r="A2099">
        <v>92217859</v>
      </c>
      <c r="B2099" t="s">
        <v>2026</v>
      </c>
      <c r="C2099" t="s">
        <v>1041</v>
      </c>
      <c r="D2099" s="10">
        <v>38.76505747126437</v>
      </c>
      <c r="E2099" s="10">
        <v>40.049090909090907</v>
      </c>
      <c r="F2099" s="11">
        <v>110</v>
      </c>
      <c r="G2099" s="10">
        <v>4405.3999999999996</v>
      </c>
      <c r="H2099" s="12">
        <v>141.24367816091853</v>
      </c>
      <c r="I2099" s="13">
        <f t="shared" si="32"/>
        <v>3.2061487756144404E-2</v>
      </c>
      <c r="K2099" s="14"/>
    </row>
    <row r="2100" spans="1:11" x14ac:dyDescent="0.3">
      <c r="A2100">
        <v>92217867</v>
      </c>
      <c r="B2100" t="s">
        <v>2027</v>
      </c>
      <c r="C2100" t="s">
        <v>237</v>
      </c>
      <c r="D2100" s="10">
        <v>0</v>
      </c>
      <c r="E2100" s="10">
        <v>15.505957446808511</v>
      </c>
      <c r="F2100" s="11">
        <v>47</v>
      </c>
      <c r="G2100" s="10">
        <v>728.78</v>
      </c>
      <c r="H2100" s="12">
        <v>728.78</v>
      </c>
      <c r="I2100" s="13">
        <f t="shared" si="32"/>
        <v>1</v>
      </c>
      <c r="K2100" s="14"/>
    </row>
    <row r="2101" spans="1:11" x14ac:dyDescent="0.3">
      <c r="A2101">
        <v>92217876</v>
      </c>
      <c r="B2101" t="s">
        <v>2028</v>
      </c>
      <c r="C2101" t="s">
        <v>237</v>
      </c>
      <c r="D2101" s="10">
        <v>0</v>
      </c>
      <c r="E2101" s="10">
        <v>18.368000000000002</v>
      </c>
      <c r="F2101" s="11">
        <v>5</v>
      </c>
      <c r="G2101" s="10">
        <v>91.84</v>
      </c>
      <c r="H2101" s="12">
        <v>91.84</v>
      </c>
      <c r="I2101" s="13">
        <f t="shared" si="32"/>
        <v>1</v>
      </c>
      <c r="K2101" s="14"/>
    </row>
    <row r="2102" spans="1:11" x14ac:dyDescent="0.3">
      <c r="A2102">
        <v>92217885</v>
      </c>
      <c r="B2102" t="s">
        <v>2029</v>
      </c>
      <c r="C2102" t="s">
        <v>237</v>
      </c>
      <c r="D2102" s="10">
        <v>8</v>
      </c>
      <c r="E2102" s="10">
        <v>8</v>
      </c>
      <c r="F2102" s="11">
        <v>63</v>
      </c>
      <c r="G2102" s="10">
        <v>504</v>
      </c>
      <c r="H2102" s="12">
        <v>0</v>
      </c>
      <c r="I2102" s="13">
        <f t="shared" si="32"/>
        <v>0</v>
      </c>
      <c r="K2102" s="14"/>
    </row>
    <row r="2103" spans="1:11" x14ac:dyDescent="0.3">
      <c r="A2103">
        <v>92217908</v>
      </c>
      <c r="B2103" t="s">
        <v>2030</v>
      </c>
      <c r="C2103" t="s">
        <v>237</v>
      </c>
      <c r="D2103" s="10">
        <v>8</v>
      </c>
      <c r="E2103" s="10">
        <v>8</v>
      </c>
      <c r="F2103" s="11">
        <v>120</v>
      </c>
      <c r="G2103" s="10">
        <v>960</v>
      </c>
      <c r="H2103" s="12">
        <v>0</v>
      </c>
      <c r="I2103" s="13">
        <f t="shared" si="32"/>
        <v>0</v>
      </c>
      <c r="K2103" s="14"/>
    </row>
    <row r="2104" spans="1:11" x14ac:dyDescent="0.3">
      <c r="A2104">
        <v>92217909</v>
      </c>
      <c r="B2104" t="s">
        <v>2031</v>
      </c>
      <c r="C2104" t="s">
        <v>237</v>
      </c>
      <c r="D2104" s="10">
        <v>10.25</v>
      </c>
      <c r="E2104" s="10">
        <v>10.25</v>
      </c>
      <c r="F2104" s="11">
        <v>25</v>
      </c>
      <c r="G2104" s="10">
        <v>256.25</v>
      </c>
      <c r="H2104" s="12">
        <v>0</v>
      </c>
      <c r="I2104" s="13">
        <f t="shared" si="32"/>
        <v>0</v>
      </c>
      <c r="K2104" s="14"/>
    </row>
    <row r="2105" spans="1:11" x14ac:dyDescent="0.3">
      <c r="A2105">
        <v>92217928</v>
      </c>
      <c r="B2105" t="s">
        <v>1590</v>
      </c>
      <c r="C2105" t="s">
        <v>237</v>
      </c>
      <c r="D2105" s="10">
        <v>134.46636597938146</v>
      </c>
      <c r="E2105" s="10">
        <v>136.5</v>
      </c>
      <c r="F2105" s="11">
        <v>938</v>
      </c>
      <c r="G2105" s="10">
        <v>126113.4</v>
      </c>
      <c r="H2105" s="12">
        <v>-16.051288659815327</v>
      </c>
      <c r="I2105" s="13">
        <f t="shared" si="32"/>
        <v>-1.2727663087201937E-4</v>
      </c>
      <c r="K2105" s="14"/>
    </row>
    <row r="2106" spans="1:11" x14ac:dyDescent="0.3">
      <c r="A2106">
        <v>92217934</v>
      </c>
      <c r="B2106" t="s">
        <v>2032</v>
      </c>
      <c r="C2106" t="s">
        <v>237</v>
      </c>
      <c r="D2106" s="10">
        <v>32.347826086956523</v>
      </c>
      <c r="E2106" s="10">
        <v>35</v>
      </c>
      <c r="F2106" s="11">
        <v>28</v>
      </c>
      <c r="G2106" s="10">
        <v>980</v>
      </c>
      <c r="H2106" s="12">
        <v>74.260869565217376</v>
      </c>
      <c r="I2106" s="13">
        <f t="shared" si="32"/>
        <v>7.5776397515527935E-2</v>
      </c>
      <c r="K2106" s="14"/>
    </row>
    <row r="2107" spans="1:11" x14ac:dyDescent="0.3">
      <c r="A2107">
        <v>92217935</v>
      </c>
      <c r="B2107" t="s">
        <v>2033</v>
      </c>
      <c r="C2107" t="s">
        <v>237</v>
      </c>
      <c r="D2107" s="10">
        <v>25</v>
      </c>
      <c r="E2107" s="10">
        <v>25</v>
      </c>
      <c r="F2107" s="11">
        <v>400</v>
      </c>
      <c r="G2107" s="10">
        <v>10000</v>
      </c>
      <c r="H2107" s="12">
        <v>0</v>
      </c>
      <c r="I2107" s="13">
        <f t="shared" si="32"/>
        <v>0</v>
      </c>
      <c r="K2107" s="14"/>
    </row>
    <row r="2108" spans="1:11" x14ac:dyDescent="0.3">
      <c r="A2108">
        <v>92217940</v>
      </c>
      <c r="B2108" t="s">
        <v>2034</v>
      </c>
      <c r="C2108" t="s">
        <v>237</v>
      </c>
      <c r="D2108" s="10">
        <v>350.43681159420282</v>
      </c>
      <c r="E2108" s="10">
        <v>356.46244635193131</v>
      </c>
      <c r="F2108" s="11">
        <v>466</v>
      </c>
      <c r="G2108" s="10">
        <v>166111.5</v>
      </c>
      <c r="H2108" s="12">
        <v>2807.9457971014781</v>
      </c>
      <c r="I2108" s="13">
        <f t="shared" si="32"/>
        <v>1.6903981946472569E-2</v>
      </c>
      <c r="K2108" s="14"/>
    </row>
    <row r="2109" spans="1:11" x14ac:dyDescent="0.3">
      <c r="A2109">
        <v>92217941</v>
      </c>
      <c r="B2109" t="s">
        <v>2035</v>
      </c>
      <c r="C2109" t="s">
        <v>237</v>
      </c>
      <c r="D2109" s="10">
        <v>142.60037966101694</v>
      </c>
      <c r="E2109" s="10">
        <v>140.67048</v>
      </c>
      <c r="F2109" s="11">
        <v>3000</v>
      </c>
      <c r="G2109" s="10">
        <v>422011.44</v>
      </c>
      <c r="H2109" s="12">
        <v>-5789.6989830508246</v>
      </c>
      <c r="I2109" s="13">
        <f t="shared" si="32"/>
        <v>-1.3719293920209425E-2</v>
      </c>
      <c r="K2109" s="14"/>
    </row>
    <row r="2110" spans="1:11" x14ac:dyDescent="0.3">
      <c r="A2110">
        <v>92217942</v>
      </c>
      <c r="B2110" t="s">
        <v>2036</v>
      </c>
      <c r="C2110" t="s">
        <v>237</v>
      </c>
      <c r="D2110" s="10">
        <v>236.50576184379003</v>
      </c>
      <c r="E2110" s="10">
        <v>236.26640375586857</v>
      </c>
      <c r="F2110" s="11">
        <v>1065</v>
      </c>
      <c r="G2110" s="10">
        <v>251623.72000000003</v>
      </c>
      <c r="H2110" s="12">
        <v>-254.91636363635189</v>
      </c>
      <c r="I2110" s="13">
        <f t="shared" si="32"/>
        <v>-1.0130855852395469E-3</v>
      </c>
      <c r="K2110" s="14"/>
    </row>
    <row r="2111" spans="1:11" x14ac:dyDescent="0.3">
      <c r="A2111">
        <v>92217943</v>
      </c>
      <c r="B2111" t="s">
        <v>2037</v>
      </c>
      <c r="C2111" t="s">
        <v>237</v>
      </c>
      <c r="D2111" s="10">
        <v>87.968780487804878</v>
      </c>
      <c r="E2111" s="10">
        <v>100</v>
      </c>
      <c r="F2111" s="11">
        <v>30</v>
      </c>
      <c r="G2111" s="10">
        <v>2635.2</v>
      </c>
      <c r="H2111" s="12">
        <v>-3.8634146341464657</v>
      </c>
      <c r="I2111" s="13">
        <f t="shared" si="32"/>
        <v>-1.4660802345728848E-3</v>
      </c>
      <c r="K2111" s="14"/>
    </row>
    <row r="2112" spans="1:11" x14ac:dyDescent="0.3">
      <c r="A2112">
        <v>92217950</v>
      </c>
      <c r="B2112" t="s">
        <v>2038</v>
      </c>
      <c r="C2112" t="s">
        <v>237</v>
      </c>
      <c r="D2112" s="10">
        <v>69.725894736842108</v>
      </c>
      <c r="E2112" s="10">
        <v>75</v>
      </c>
      <c r="F2112" s="11">
        <v>518</v>
      </c>
      <c r="G2112" s="10">
        <v>36629.279999999999</v>
      </c>
      <c r="H2112" s="12">
        <v>511.26652631579054</v>
      </c>
      <c r="I2112" s="13">
        <f t="shared" si="32"/>
        <v>1.3957864482069824E-2</v>
      </c>
      <c r="K2112" s="14"/>
    </row>
    <row r="2113" spans="1:11" x14ac:dyDescent="0.3">
      <c r="A2113">
        <v>92217956</v>
      </c>
      <c r="B2113" t="s">
        <v>2039</v>
      </c>
      <c r="C2113" t="s">
        <v>237</v>
      </c>
      <c r="D2113" s="10">
        <v>23</v>
      </c>
      <c r="E2113" s="10">
        <v>36</v>
      </c>
      <c r="F2113" s="11">
        <v>467</v>
      </c>
      <c r="G2113" s="10">
        <v>11492.84</v>
      </c>
      <c r="H2113" s="12">
        <v>751.84000000000015</v>
      </c>
      <c r="I2113" s="13">
        <f t="shared" si="32"/>
        <v>6.5418121195457354E-2</v>
      </c>
      <c r="K2113" s="14"/>
    </row>
    <row r="2114" spans="1:11" x14ac:dyDescent="0.3">
      <c r="A2114">
        <v>92217961</v>
      </c>
      <c r="B2114" t="s">
        <v>2040</v>
      </c>
      <c r="C2114" t="s">
        <v>237</v>
      </c>
      <c r="D2114" s="10">
        <v>227.5</v>
      </c>
      <c r="E2114" s="10">
        <v>256</v>
      </c>
      <c r="F2114" s="11">
        <v>5</v>
      </c>
      <c r="G2114" s="10">
        <v>1280</v>
      </c>
      <c r="H2114" s="12">
        <v>142.5</v>
      </c>
      <c r="I2114" s="13">
        <f t="shared" si="32"/>
        <v>0.111328125</v>
      </c>
      <c r="K2114" s="14"/>
    </row>
    <row r="2115" spans="1:11" x14ac:dyDescent="0.3">
      <c r="A2115">
        <v>92217983</v>
      </c>
      <c r="B2115" t="s">
        <v>2041</v>
      </c>
      <c r="C2115" t="s">
        <v>237</v>
      </c>
      <c r="D2115" s="10">
        <v>65.098373702422151</v>
      </c>
      <c r="E2115" s="10">
        <v>74</v>
      </c>
      <c r="F2115" s="11">
        <v>281</v>
      </c>
      <c r="G2115" s="10">
        <v>19173</v>
      </c>
      <c r="H2115" s="12">
        <v>880.35698961937669</v>
      </c>
      <c r="I2115" s="13">
        <f t="shared" ref="I2115:I2178" si="33">+IFERROR(H2115/G2115,0)</f>
        <v>4.5916496616042177E-2</v>
      </c>
      <c r="K2115" s="14"/>
    </row>
    <row r="2116" spans="1:11" x14ac:dyDescent="0.3">
      <c r="A2116">
        <v>92217991</v>
      </c>
      <c r="B2116" t="s">
        <v>2042</v>
      </c>
      <c r="C2116" t="s">
        <v>237</v>
      </c>
      <c r="D2116" s="10">
        <v>0</v>
      </c>
      <c r="E2116" s="10">
        <v>113</v>
      </c>
      <c r="F2116" s="11">
        <v>13</v>
      </c>
      <c r="G2116" s="10">
        <v>1458.2</v>
      </c>
      <c r="H2116" s="12">
        <v>1458.2</v>
      </c>
      <c r="I2116" s="13">
        <f t="shared" si="33"/>
        <v>1</v>
      </c>
      <c r="K2116" s="14"/>
    </row>
    <row r="2117" spans="1:11" x14ac:dyDescent="0.3">
      <c r="A2117">
        <v>92217996</v>
      </c>
      <c r="B2117" t="s">
        <v>2043</v>
      </c>
      <c r="C2117" t="s">
        <v>237</v>
      </c>
      <c r="D2117" s="10">
        <v>8</v>
      </c>
      <c r="E2117" s="10">
        <v>8</v>
      </c>
      <c r="F2117" s="11">
        <v>43</v>
      </c>
      <c r="G2117" s="10">
        <v>344</v>
      </c>
      <c r="H2117" s="12">
        <v>0</v>
      </c>
      <c r="I2117" s="13">
        <f t="shared" si="33"/>
        <v>0</v>
      </c>
      <c r="K2117" s="14"/>
    </row>
    <row r="2118" spans="1:11" x14ac:dyDescent="0.3">
      <c r="A2118">
        <v>92218019</v>
      </c>
      <c r="B2118" t="s">
        <v>2044</v>
      </c>
      <c r="C2118" t="s">
        <v>237</v>
      </c>
      <c r="D2118" s="10">
        <v>0</v>
      </c>
      <c r="E2118" s="10">
        <v>118.5</v>
      </c>
      <c r="F2118" s="11">
        <v>1</v>
      </c>
      <c r="G2118" s="10">
        <v>67</v>
      </c>
      <c r="H2118" s="12">
        <v>67</v>
      </c>
      <c r="I2118" s="13">
        <f t="shared" si="33"/>
        <v>1</v>
      </c>
      <c r="K2118" s="14"/>
    </row>
    <row r="2119" spans="1:11" x14ac:dyDescent="0.3">
      <c r="A2119">
        <v>92218040</v>
      </c>
      <c r="B2119" t="s">
        <v>2045</v>
      </c>
      <c r="C2119" t="s">
        <v>237</v>
      </c>
      <c r="D2119" s="10">
        <v>1011.585</v>
      </c>
      <c r="E2119" s="10">
        <v>1011.521</v>
      </c>
      <c r="F2119" s="11">
        <v>20</v>
      </c>
      <c r="G2119" s="10">
        <v>20230.419999999998</v>
      </c>
      <c r="H2119" s="12">
        <v>-1.2800000000024738</v>
      </c>
      <c r="I2119" s="13">
        <f t="shared" si="33"/>
        <v>-6.3271054184859925E-5</v>
      </c>
      <c r="K2119" s="14"/>
    </row>
    <row r="2120" spans="1:11" x14ac:dyDescent="0.3">
      <c r="A2120">
        <v>92218061</v>
      </c>
      <c r="B2120" t="s">
        <v>2046</v>
      </c>
      <c r="C2120" t="s">
        <v>237</v>
      </c>
      <c r="D2120" s="10">
        <v>8</v>
      </c>
      <c r="E2120" s="10">
        <v>8</v>
      </c>
      <c r="F2120" s="11">
        <v>328</v>
      </c>
      <c r="G2120" s="10">
        <v>2624</v>
      </c>
      <c r="H2120" s="12">
        <v>0</v>
      </c>
      <c r="I2120" s="13">
        <f t="shared" si="33"/>
        <v>0</v>
      </c>
      <c r="K2120" s="14"/>
    </row>
    <row r="2121" spans="1:11" x14ac:dyDescent="0.3">
      <c r="A2121">
        <v>92218069</v>
      </c>
      <c r="B2121" t="s">
        <v>2047</v>
      </c>
      <c r="C2121" t="s">
        <v>237</v>
      </c>
      <c r="D2121" s="10">
        <v>19.810546199362769</v>
      </c>
      <c r="E2121" s="10">
        <v>24</v>
      </c>
      <c r="F2121" s="11">
        <v>1900</v>
      </c>
      <c r="G2121" s="10">
        <v>34713</v>
      </c>
      <c r="H2121" s="12">
        <v>-2927.0377787892576</v>
      </c>
      <c r="I2121" s="13">
        <f t="shared" si="33"/>
        <v>-8.4321083708963712E-2</v>
      </c>
      <c r="K2121" s="14"/>
    </row>
    <row r="2122" spans="1:11" x14ac:dyDescent="0.3">
      <c r="A2122">
        <v>92218073</v>
      </c>
      <c r="B2122" t="s">
        <v>2048</v>
      </c>
      <c r="C2122" t="s">
        <v>237</v>
      </c>
      <c r="D2122" s="10">
        <v>0</v>
      </c>
      <c r="E2122" s="10">
        <v>12</v>
      </c>
      <c r="F2122" s="11">
        <v>68</v>
      </c>
      <c r="G2122" s="10">
        <v>816</v>
      </c>
      <c r="H2122" s="12">
        <v>816</v>
      </c>
      <c r="I2122" s="13">
        <f t="shared" si="33"/>
        <v>1</v>
      </c>
      <c r="K2122" s="14"/>
    </row>
    <row r="2123" spans="1:11" x14ac:dyDescent="0.3">
      <c r="A2123">
        <v>92218077</v>
      </c>
      <c r="B2123" t="s">
        <v>2049</v>
      </c>
      <c r="C2123" t="s">
        <v>237</v>
      </c>
      <c r="D2123" s="10">
        <v>0</v>
      </c>
      <c r="E2123" s="10">
        <v>2269.5</v>
      </c>
      <c r="F2123" s="11">
        <v>4</v>
      </c>
      <c r="G2123" s="10">
        <v>8940</v>
      </c>
      <c r="H2123" s="12">
        <v>8940</v>
      </c>
      <c r="I2123" s="13">
        <f t="shared" si="33"/>
        <v>1</v>
      </c>
      <c r="K2123" s="14"/>
    </row>
    <row r="2124" spans="1:11" x14ac:dyDescent="0.3">
      <c r="A2124">
        <v>92218079</v>
      </c>
      <c r="B2124" t="s">
        <v>2050</v>
      </c>
      <c r="C2124" t="s">
        <v>237</v>
      </c>
      <c r="D2124" s="10">
        <v>25</v>
      </c>
      <c r="E2124" s="10">
        <v>25</v>
      </c>
      <c r="F2124" s="11">
        <v>968</v>
      </c>
      <c r="G2124" s="10">
        <v>24200</v>
      </c>
      <c r="H2124" s="12">
        <v>0</v>
      </c>
      <c r="I2124" s="13">
        <f t="shared" si="33"/>
        <v>0</v>
      </c>
      <c r="K2124" s="14"/>
    </row>
    <row r="2125" spans="1:11" x14ac:dyDescent="0.3">
      <c r="A2125">
        <v>92218080</v>
      </c>
      <c r="B2125" t="s">
        <v>2051</v>
      </c>
      <c r="C2125" t="s">
        <v>237</v>
      </c>
      <c r="D2125" s="10">
        <v>25.48829049367605</v>
      </c>
      <c r="E2125" s="10">
        <v>26.407094947735192</v>
      </c>
      <c r="F2125" s="11">
        <v>4592</v>
      </c>
      <c r="G2125" s="10">
        <v>121261.38</v>
      </c>
      <c r="H2125" s="12">
        <v>4219.1500530395861</v>
      </c>
      <c r="I2125" s="13">
        <f t="shared" si="33"/>
        <v>3.4793848239559749E-2</v>
      </c>
      <c r="K2125" s="14"/>
    </row>
    <row r="2126" spans="1:11" x14ac:dyDescent="0.3">
      <c r="A2126">
        <v>92218085</v>
      </c>
      <c r="B2126" t="s">
        <v>2052</v>
      </c>
      <c r="C2126" t="s">
        <v>237</v>
      </c>
      <c r="D2126" s="10">
        <v>447</v>
      </c>
      <c r="E2126" s="10">
        <v>511.5</v>
      </c>
      <c r="F2126" s="11">
        <v>9</v>
      </c>
      <c r="G2126" s="10">
        <v>4410</v>
      </c>
      <c r="H2126" s="12">
        <v>387</v>
      </c>
      <c r="I2126" s="13">
        <f t="shared" si="33"/>
        <v>8.7755102040816324E-2</v>
      </c>
      <c r="K2126" s="14"/>
    </row>
    <row r="2127" spans="1:11" x14ac:dyDescent="0.3">
      <c r="A2127">
        <v>92218092</v>
      </c>
      <c r="B2127" t="s">
        <v>2053</v>
      </c>
      <c r="C2127" t="s">
        <v>237</v>
      </c>
      <c r="D2127" s="10">
        <v>18.019919614147913</v>
      </c>
      <c r="E2127" s="10">
        <v>19.5</v>
      </c>
      <c r="F2127" s="11">
        <v>1820</v>
      </c>
      <c r="G2127" s="10">
        <v>32793.22</v>
      </c>
      <c r="H2127" s="12">
        <v>-3.0336977491970174</v>
      </c>
      <c r="I2127" s="13">
        <f t="shared" si="33"/>
        <v>-9.2509907511278776E-5</v>
      </c>
      <c r="K2127" s="14"/>
    </row>
    <row r="2128" spans="1:11" x14ac:dyDescent="0.3">
      <c r="A2128">
        <v>92218129</v>
      </c>
      <c r="B2128" t="s">
        <v>2054</v>
      </c>
      <c r="C2128" t="s">
        <v>237</v>
      </c>
      <c r="D2128" s="10">
        <v>8</v>
      </c>
      <c r="E2128" s="10">
        <v>8</v>
      </c>
      <c r="F2128" s="11">
        <v>631</v>
      </c>
      <c r="G2128" s="10">
        <v>5048</v>
      </c>
      <c r="H2128" s="12">
        <v>0</v>
      </c>
      <c r="I2128" s="13">
        <f t="shared" si="33"/>
        <v>0</v>
      </c>
      <c r="K2128" s="14"/>
    </row>
    <row r="2129" spans="1:11" x14ac:dyDescent="0.3">
      <c r="A2129">
        <v>92218131</v>
      </c>
      <c r="B2129" t="s">
        <v>2055</v>
      </c>
      <c r="C2129" t="s">
        <v>237</v>
      </c>
      <c r="D2129" s="10">
        <v>0</v>
      </c>
      <c r="E2129" s="10">
        <v>883</v>
      </c>
      <c r="F2129" s="11">
        <v>2</v>
      </c>
      <c r="G2129" s="10">
        <v>1766</v>
      </c>
      <c r="H2129" s="12">
        <v>1766</v>
      </c>
      <c r="I2129" s="13">
        <f t="shared" si="33"/>
        <v>1</v>
      </c>
      <c r="K2129" s="14"/>
    </row>
    <row r="2130" spans="1:11" x14ac:dyDescent="0.3">
      <c r="A2130">
        <v>92218134</v>
      </c>
      <c r="B2130" t="s">
        <v>2056</v>
      </c>
      <c r="C2130" t="s">
        <v>237</v>
      </c>
      <c r="D2130" s="10">
        <v>34.152217541171964</v>
      </c>
      <c r="E2130" s="10">
        <v>37.5</v>
      </c>
      <c r="F2130" s="11">
        <v>3398</v>
      </c>
      <c r="G2130" s="10">
        <v>116098.48</v>
      </c>
      <c r="H2130" s="12">
        <v>49.244795097663882</v>
      </c>
      <c r="I2130" s="13">
        <f t="shared" si="33"/>
        <v>4.2416399506405153E-4</v>
      </c>
      <c r="K2130" s="14"/>
    </row>
    <row r="2131" spans="1:11" x14ac:dyDescent="0.3">
      <c r="A2131">
        <v>92218140</v>
      </c>
      <c r="B2131" t="s">
        <v>2057</v>
      </c>
      <c r="C2131" t="s">
        <v>237</v>
      </c>
      <c r="D2131" s="10">
        <v>0</v>
      </c>
      <c r="E2131" s="10">
        <v>71</v>
      </c>
      <c r="F2131" s="11">
        <v>12</v>
      </c>
      <c r="G2131" s="10">
        <v>744</v>
      </c>
      <c r="H2131" s="12">
        <v>744</v>
      </c>
      <c r="I2131" s="13">
        <f t="shared" si="33"/>
        <v>1</v>
      </c>
      <c r="K2131" s="14"/>
    </row>
    <row r="2132" spans="1:11" x14ac:dyDescent="0.3">
      <c r="A2132">
        <v>92218150</v>
      </c>
      <c r="B2132" t="s">
        <v>1670</v>
      </c>
      <c r="C2132" t="s">
        <v>237</v>
      </c>
      <c r="D2132" s="10">
        <v>0</v>
      </c>
      <c r="E2132" s="10">
        <v>8</v>
      </c>
      <c r="F2132" s="11">
        <v>307</v>
      </c>
      <c r="G2132" s="10">
        <v>2456</v>
      </c>
      <c r="H2132" s="12">
        <v>2456</v>
      </c>
      <c r="I2132" s="13">
        <f t="shared" si="33"/>
        <v>1</v>
      </c>
      <c r="K2132" s="14"/>
    </row>
    <row r="2133" spans="1:11" x14ac:dyDescent="0.3">
      <c r="A2133">
        <v>92218152</v>
      </c>
      <c r="B2133" t="s">
        <v>2058</v>
      </c>
      <c r="C2133" t="s">
        <v>237</v>
      </c>
      <c r="D2133" s="10">
        <v>0</v>
      </c>
      <c r="E2133" s="10">
        <v>58.4</v>
      </c>
      <c r="F2133" s="11">
        <v>35</v>
      </c>
      <c r="G2133" s="10">
        <v>2044</v>
      </c>
      <c r="H2133" s="12">
        <v>2044</v>
      </c>
      <c r="I2133" s="13">
        <f t="shared" si="33"/>
        <v>1</v>
      </c>
      <c r="K2133" s="14"/>
    </row>
    <row r="2134" spans="1:11" x14ac:dyDescent="0.3">
      <c r="A2134">
        <v>92218164</v>
      </c>
      <c r="B2134" t="s">
        <v>2059</v>
      </c>
      <c r="C2134" t="s">
        <v>237</v>
      </c>
      <c r="D2134" s="10">
        <v>1011.5368421052632</v>
      </c>
      <c r="E2134" s="10">
        <v>1011.5328124999999</v>
      </c>
      <c r="F2134" s="11">
        <v>64</v>
      </c>
      <c r="G2134" s="10">
        <v>64738.099999999991</v>
      </c>
      <c r="H2134" s="12">
        <v>-0.25789473685290432</v>
      </c>
      <c r="I2134" s="13">
        <f t="shared" si="33"/>
        <v>-3.9836624314415213E-6</v>
      </c>
      <c r="K2134" s="14"/>
    </row>
    <row r="2135" spans="1:11" x14ac:dyDescent="0.3">
      <c r="A2135">
        <v>92218169</v>
      </c>
      <c r="B2135" t="s">
        <v>2060</v>
      </c>
      <c r="C2135" t="s">
        <v>237</v>
      </c>
      <c r="D2135" s="10">
        <v>428</v>
      </c>
      <c r="E2135" s="10">
        <v>428</v>
      </c>
      <c r="F2135" s="11">
        <v>12</v>
      </c>
      <c r="G2135" s="10">
        <v>5136</v>
      </c>
      <c r="H2135" s="12">
        <v>0</v>
      </c>
      <c r="I2135" s="13">
        <f t="shared" si="33"/>
        <v>0</v>
      </c>
      <c r="K2135" s="14"/>
    </row>
    <row r="2136" spans="1:11" x14ac:dyDescent="0.3">
      <c r="A2136">
        <v>92218180</v>
      </c>
      <c r="B2136" t="s">
        <v>2061</v>
      </c>
      <c r="C2136" t="s">
        <v>237</v>
      </c>
      <c r="D2136" s="10">
        <v>0</v>
      </c>
      <c r="E2136" s="10">
        <v>110</v>
      </c>
      <c r="F2136" s="11">
        <v>32</v>
      </c>
      <c r="G2136" s="10">
        <v>2903.68</v>
      </c>
      <c r="H2136" s="12">
        <v>2903.68</v>
      </c>
      <c r="I2136" s="13">
        <f t="shared" si="33"/>
        <v>1</v>
      </c>
      <c r="K2136" s="14"/>
    </row>
    <row r="2137" spans="1:11" x14ac:dyDescent="0.3">
      <c r="A2137">
        <v>92218194</v>
      </c>
      <c r="B2137" t="s">
        <v>2062</v>
      </c>
      <c r="C2137" t="s">
        <v>237</v>
      </c>
      <c r="D2137" s="10">
        <v>0</v>
      </c>
      <c r="E2137" s="10">
        <v>27</v>
      </c>
      <c r="F2137" s="11">
        <v>108</v>
      </c>
      <c r="G2137" s="10">
        <v>2767.5</v>
      </c>
      <c r="H2137" s="12">
        <v>2767.5</v>
      </c>
      <c r="I2137" s="13">
        <f t="shared" si="33"/>
        <v>1</v>
      </c>
      <c r="K2137" s="14"/>
    </row>
    <row r="2138" spans="1:11" x14ac:dyDescent="0.3">
      <c r="A2138">
        <v>92218210</v>
      </c>
      <c r="B2138" t="s">
        <v>2063</v>
      </c>
      <c r="C2138" t="s">
        <v>237</v>
      </c>
      <c r="D2138" s="10">
        <v>0</v>
      </c>
      <c r="E2138" s="10">
        <v>32.5</v>
      </c>
      <c r="F2138" s="11">
        <v>6</v>
      </c>
      <c r="G2138" s="10">
        <v>195</v>
      </c>
      <c r="H2138" s="12">
        <v>195</v>
      </c>
      <c r="I2138" s="13">
        <f t="shared" si="33"/>
        <v>1</v>
      </c>
      <c r="K2138" s="14"/>
    </row>
    <row r="2139" spans="1:11" x14ac:dyDescent="0.3">
      <c r="A2139">
        <v>92218218</v>
      </c>
      <c r="B2139" t="s">
        <v>2064</v>
      </c>
      <c r="C2139" t="s">
        <v>237</v>
      </c>
      <c r="D2139" s="10">
        <v>28.214583333333334</v>
      </c>
      <c r="E2139" s="10">
        <v>31</v>
      </c>
      <c r="F2139" s="11">
        <v>310</v>
      </c>
      <c r="G2139" s="10">
        <v>9070.81</v>
      </c>
      <c r="H2139" s="12">
        <v>324.28916666666555</v>
      </c>
      <c r="I2139" s="13">
        <f t="shared" si="33"/>
        <v>3.5750849887349154E-2</v>
      </c>
      <c r="K2139" s="14"/>
    </row>
    <row r="2140" spans="1:11" x14ac:dyDescent="0.3">
      <c r="A2140">
        <v>92218232</v>
      </c>
      <c r="B2140" t="s">
        <v>2065</v>
      </c>
      <c r="C2140" t="s">
        <v>237</v>
      </c>
      <c r="D2140" s="10">
        <v>1919.4966666666667</v>
      </c>
      <c r="E2140" s="10">
        <v>1919.49</v>
      </c>
      <c r="F2140" s="11">
        <v>18</v>
      </c>
      <c r="G2140" s="10">
        <v>34550.82</v>
      </c>
      <c r="H2140" s="12">
        <v>-0.12000000000261934</v>
      </c>
      <c r="I2140" s="13">
        <f t="shared" si="33"/>
        <v>-3.4731447763792391E-6</v>
      </c>
      <c r="K2140" s="14"/>
    </row>
    <row r="2141" spans="1:11" x14ac:dyDescent="0.3">
      <c r="A2141">
        <v>92218253</v>
      </c>
      <c r="B2141" t="s">
        <v>2066</v>
      </c>
      <c r="C2141" t="s">
        <v>237</v>
      </c>
      <c r="D2141" s="10">
        <v>0</v>
      </c>
      <c r="E2141" s="10">
        <v>8</v>
      </c>
      <c r="F2141" s="11">
        <v>5</v>
      </c>
      <c r="G2141" s="10">
        <v>40</v>
      </c>
      <c r="H2141" s="12">
        <v>40</v>
      </c>
      <c r="I2141" s="13">
        <f t="shared" si="33"/>
        <v>1</v>
      </c>
      <c r="K2141" s="14"/>
    </row>
    <row r="2142" spans="1:11" x14ac:dyDescent="0.3">
      <c r="A2142">
        <v>92218257</v>
      </c>
      <c r="B2142" t="s">
        <v>2067</v>
      </c>
      <c r="C2142" t="s">
        <v>237</v>
      </c>
      <c r="D2142" s="10">
        <v>427.97328881469116</v>
      </c>
      <c r="E2142" s="10">
        <v>443.5</v>
      </c>
      <c r="F2142" s="11">
        <v>20</v>
      </c>
      <c r="G2142" s="10">
        <v>8791.2999999999993</v>
      </c>
      <c r="H2142" s="12">
        <v>231.834223706177</v>
      </c>
      <c r="I2142" s="13">
        <f t="shared" si="33"/>
        <v>2.637086934880814E-2</v>
      </c>
      <c r="K2142" s="14"/>
    </row>
    <row r="2143" spans="1:11" x14ac:dyDescent="0.3">
      <c r="A2143">
        <v>92218258</v>
      </c>
      <c r="B2143" t="s">
        <v>2068</v>
      </c>
      <c r="C2143" t="s">
        <v>237</v>
      </c>
      <c r="D2143" s="10">
        <v>0</v>
      </c>
      <c r="E2143" s="10">
        <v>8</v>
      </c>
      <c r="F2143" s="11">
        <v>336</v>
      </c>
      <c r="G2143" s="10">
        <v>2688</v>
      </c>
      <c r="H2143" s="12">
        <v>2688</v>
      </c>
      <c r="I2143" s="13">
        <f t="shared" si="33"/>
        <v>1</v>
      </c>
      <c r="K2143" s="14"/>
    </row>
    <row r="2144" spans="1:11" x14ac:dyDescent="0.3">
      <c r="A2144">
        <v>92218268</v>
      </c>
      <c r="B2144" t="s">
        <v>2069</v>
      </c>
      <c r="C2144" t="s">
        <v>237</v>
      </c>
      <c r="D2144" s="10">
        <v>0</v>
      </c>
      <c r="E2144" s="10">
        <v>65</v>
      </c>
      <c r="F2144" s="11">
        <v>33</v>
      </c>
      <c r="G2144" s="10">
        <v>1869.49</v>
      </c>
      <c r="H2144" s="12">
        <v>1869.49</v>
      </c>
      <c r="I2144" s="13">
        <f t="shared" si="33"/>
        <v>1</v>
      </c>
      <c r="K2144" s="14"/>
    </row>
    <row r="2145" spans="1:11" x14ac:dyDescent="0.3">
      <c r="A2145">
        <v>92218283</v>
      </c>
      <c r="B2145" t="s">
        <v>2070</v>
      </c>
      <c r="C2145" t="s">
        <v>237</v>
      </c>
      <c r="D2145" s="10">
        <v>2333</v>
      </c>
      <c r="E2145" s="10">
        <v>2333</v>
      </c>
      <c r="F2145" s="11">
        <v>11</v>
      </c>
      <c r="G2145" s="10">
        <v>25663</v>
      </c>
      <c r="H2145" s="12">
        <v>0</v>
      </c>
      <c r="I2145" s="13">
        <f t="shared" si="33"/>
        <v>0</v>
      </c>
      <c r="K2145" s="14"/>
    </row>
    <row r="2146" spans="1:11" x14ac:dyDescent="0.3">
      <c r="A2146">
        <v>92218286</v>
      </c>
      <c r="B2146" t="s">
        <v>2071</v>
      </c>
      <c r="C2146" t="s">
        <v>237</v>
      </c>
      <c r="D2146" s="10">
        <v>9.75</v>
      </c>
      <c r="E2146" s="10">
        <v>10</v>
      </c>
      <c r="F2146" s="11">
        <v>96</v>
      </c>
      <c r="G2146" s="10">
        <v>816</v>
      </c>
      <c r="H2146" s="12">
        <v>-120</v>
      </c>
      <c r="I2146" s="13">
        <f t="shared" si="33"/>
        <v>-0.14705882352941177</v>
      </c>
      <c r="K2146" s="14"/>
    </row>
    <row r="2147" spans="1:11" x14ac:dyDescent="0.3">
      <c r="A2147">
        <v>92218289</v>
      </c>
      <c r="B2147" t="s">
        <v>1818</v>
      </c>
      <c r="C2147" t="s">
        <v>237</v>
      </c>
      <c r="D2147" s="10">
        <v>0</v>
      </c>
      <c r="E2147" s="10">
        <v>20.5</v>
      </c>
      <c r="F2147" s="11">
        <v>58</v>
      </c>
      <c r="G2147" s="10">
        <v>1189</v>
      </c>
      <c r="H2147" s="12">
        <v>1189</v>
      </c>
      <c r="I2147" s="13">
        <f t="shared" si="33"/>
        <v>1</v>
      </c>
      <c r="K2147" s="14"/>
    </row>
    <row r="2148" spans="1:11" x14ac:dyDescent="0.3">
      <c r="A2148">
        <v>92218300</v>
      </c>
      <c r="B2148" t="s">
        <v>2072</v>
      </c>
      <c r="C2148" t="s">
        <v>237</v>
      </c>
      <c r="D2148" s="10">
        <v>74.023483870967738</v>
      </c>
      <c r="E2148" s="10">
        <v>79.02095238095238</v>
      </c>
      <c r="F2148" s="11">
        <v>126</v>
      </c>
      <c r="G2148" s="10">
        <v>9956.64</v>
      </c>
      <c r="H2148" s="12">
        <v>629.68103225806408</v>
      </c>
      <c r="I2148" s="13">
        <f t="shared" si="33"/>
        <v>6.3242321933710988E-2</v>
      </c>
      <c r="K2148" s="14"/>
    </row>
    <row r="2149" spans="1:11" x14ac:dyDescent="0.3">
      <c r="A2149">
        <v>92218302</v>
      </c>
      <c r="B2149" t="s">
        <v>2073</v>
      </c>
      <c r="C2149" t="s">
        <v>237</v>
      </c>
      <c r="D2149" s="10">
        <v>11</v>
      </c>
      <c r="E2149" s="10">
        <v>11.18</v>
      </c>
      <c r="F2149" s="11">
        <v>2</v>
      </c>
      <c r="G2149" s="10">
        <v>22.36</v>
      </c>
      <c r="H2149" s="12">
        <v>0.35999999999999943</v>
      </c>
      <c r="I2149" s="13">
        <f t="shared" si="33"/>
        <v>1.6100178890876539E-2</v>
      </c>
      <c r="K2149" s="14"/>
    </row>
    <row r="2150" spans="1:11" x14ac:dyDescent="0.3">
      <c r="A2150">
        <v>92218310</v>
      </c>
      <c r="B2150" t="s">
        <v>2074</v>
      </c>
      <c r="C2150" t="s">
        <v>237</v>
      </c>
      <c r="D2150" s="10">
        <v>0</v>
      </c>
      <c r="E2150" s="10">
        <v>7204.8</v>
      </c>
      <c r="F2150" s="11">
        <v>2</v>
      </c>
      <c r="G2150" s="10">
        <v>14409.6</v>
      </c>
      <c r="H2150" s="12">
        <v>14409.6</v>
      </c>
      <c r="I2150" s="13">
        <f t="shared" si="33"/>
        <v>1</v>
      </c>
      <c r="K2150" s="14"/>
    </row>
    <row r="2151" spans="1:11" x14ac:dyDescent="0.3">
      <c r="A2151">
        <v>92218317</v>
      </c>
      <c r="B2151" t="s">
        <v>2075</v>
      </c>
      <c r="C2151" t="s">
        <v>237</v>
      </c>
      <c r="D2151" s="10">
        <v>9.9312149532710272</v>
      </c>
      <c r="E2151" s="10">
        <v>9.9718218623481771</v>
      </c>
      <c r="F2151" s="11">
        <v>494</v>
      </c>
      <c r="G2151" s="10">
        <v>4926.08</v>
      </c>
      <c r="H2151" s="12">
        <v>20.059813084112648</v>
      </c>
      <c r="I2151" s="13">
        <f t="shared" si="33"/>
        <v>4.072165511748215E-3</v>
      </c>
      <c r="K2151" s="14"/>
    </row>
    <row r="2152" spans="1:11" x14ac:dyDescent="0.3">
      <c r="A2152">
        <v>92218332</v>
      </c>
      <c r="B2152" t="s">
        <v>2076</v>
      </c>
      <c r="C2152" t="s">
        <v>237</v>
      </c>
      <c r="D2152" s="10">
        <v>0</v>
      </c>
      <c r="E2152" s="10">
        <v>8</v>
      </c>
      <c r="F2152" s="11">
        <v>23</v>
      </c>
      <c r="G2152" s="10">
        <v>184</v>
      </c>
      <c r="H2152" s="12">
        <v>184</v>
      </c>
      <c r="I2152" s="13">
        <f t="shared" si="33"/>
        <v>1</v>
      </c>
      <c r="K2152" s="14"/>
    </row>
    <row r="2153" spans="1:11" x14ac:dyDescent="0.3">
      <c r="A2153">
        <v>92218337</v>
      </c>
      <c r="B2153" t="s">
        <v>2077</v>
      </c>
      <c r="C2153" t="s">
        <v>237</v>
      </c>
      <c r="D2153" s="10">
        <v>0</v>
      </c>
      <c r="E2153" s="10">
        <v>349</v>
      </c>
      <c r="F2153" s="11">
        <v>1</v>
      </c>
      <c r="G2153" s="10">
        <v>337.5</v>
      </c>
      <c r="H2153" s="12">
        <v>337.5</v>
      </c>
      <c r="I2153" s="13">
        <f t="shared" si="33"/>
        <v>1</v>
      </c>
      <c r="K2153" s="14"/>
    </row>
    <row r="2154" spans="1:11" x14ac:dyDescent="0.3">
      <c r="A2154">
        <v>92218367</v>
      </c>
      <c r="B2154" t="s">
        <v>2078</v>
      </c>
      <c r="C2154" t="s">
        <v>237</v>
      </c>
      <c r="D2154" s="10">
        <v>11.76</v>
      </c>
      <c r="E2154" s="10">
        <v>31.5</v>
      </c>
      <c r="F2154" s="11">
        <v>6</v>
      </c>
      <c r="G2154" s="10">
        <v>74.039999999999992</v>
      </c>
      <c r="H2154" s="12">
        <v>3.4799999999999898</v>
      </c>
      <c r="I2154" s="13">
        <f t="shared" si="33"/>
        <v>4.7001620745542816E-2</v>
      </c>
      <c r="K2154" s="14"/>
    </row>
    <row r="2155" spans="1:11" x14ac:dyDescent="0.3">
      <c r="A2155">
        <v>92218369</v>
      </c>
      <c r="B2155" t="s">
        <v>2079</v>
      </c>
      <c r="C2155" t="s">
        <v>237</v>
      </c>
      <c r="D2155" s="10">
        <v>198.85984000000002</v>
      </c>
      <c r="E2155" s="10">
        <v>197.24777142857144</v>
      </c>
      <c r="F2155" s="11">
        <v>700</v>
      </c>
      <c r="G2155" s="10">
        <v>138073.44</v>
      </c>
      <c r="H2155" s="12">
        <v>-1128.448000000004</v>
      </c>
      <c r="I2155" s="13">
        <f t="shared" si="33"/>
        <v>-8.1728100639775758E-3</v>
      </c>
      <c r="K2155" s="14"/>
    </row>
    <row r="2156" spans="1:11" x14ac:dyDescent="0.3">
      <c r="A2156">
        <v>92218375</v>
      </c>
      <c r="B2156" t="s">
        <v>2080</v>
      </c>
      <c r="C2156" t="s">
        <v>237</v>
      </c>
      <c r="D2156" s="10">
        <v>47.483333333333327</v>
      </c>
      <c r="E2156" s="10">
        <v>47.483333333333327</v>
      </c>
      <c r="F2156" s="11">
        <v>6</v>
      </c>
      <c r="G2156" s="10">
        <v>284.89999999999998</v>
      </c>
      <c r="H2156" s="12">
        <v>0</v>
      </c>
      <c r="I2156" s="13">
        <f t="shared" si="33"/>
        <v>0</v>
      </c>
      <c r="K2156" s="14"/>
    </row>
    <row r="2157" spans="1:11" x14ac:dyDescent="0.3">
      <c r="A2157">
        <v>92218390</v>
      </c>
      <c r="B2157" t="s">
        <v>2081</v>
      </c>
      <c r="C2157" t="s">
        <v>237</v>
      </c>
      <c r="D2157" s="10">
        <v>592.51553748231959</v>
      </c>
      <c r="E2157" s="10">
        <v>584.5</v>
      </c>
      <c r="F2157" s="11">
        <v>996</v>
      </c>
      <c r="G2157" s="10">
        <v>579550.31999999995</v>
      </c>
      <c r="H2157" s="12">
        <v>-10595.155332390335</v>
      </c>
      <c r="I2157" s="13">
        <f t="shared" si="33"/>
        <v>-1.8281683171860446E-2</v>
      </c>
      <c r="K2157" s="14"/>
    </row>
    <row r="2158" spans="1:11" x14ac:dyDescent="0.3">
      <c r="A2158">
        <v>92218391</v>
      </c>
      <c r="B2158" t="s">
        <v>2082</v>
      </c>
      <c r="C2158" t="s">
        <v>237</v>
      </c>
      <c r="D2158" s="10">
        <v>8</v>
      </c>
      <c r="E2158" s="10">
        <v>8</v>
      </c>
      <c r="F2158" s="11">
        <v>1715</v>
      </c>
      <c r="G2158" s="10">
        <v>13720</v>
      </c>
      <c r="H2158" s="12">
        <v>0</v>
      </c>
      <c r="I2158" s="13">
        <f t="shared" si="33"/>
        <v>0</v>
      </c>
      <c r="K2158" s="14"/>
    </row>
    <row r="2159" spans="1:11" x14ac:dyDescent="0.3">
      <c r="A2159">
        <v>92218396</v>
      </c>
      <c r="B2159" t="s">
        <v>2083</v>
      </c>
      <c r="C2159" t="s">
        <v>1041</v>
      </c>
      <c r="D2159" s="10">
        <v>0</v>
      </c>
      <c r="E2159" s="10">
        <v>25</v>
      </c>
      <c r="F2159" s="11">
        <v>36</v>
      </c>
      <c r="G2159" s="10">
        <v>900</v>
      </c>
      <c r="H2159" s="12">
        <v>900</v>
      </c>
      <c r="I2159" s="13">
        <f t="shared" si="33"/>
        <v>1</v>
      </c>
      <c r="K2159" s="14"/>
    </row>
    <row r="2160" spans="1:11" x14ac:dyDescent="0.3">
      <c r="A2160">
        <v>92218409</v>
      </c>
      <c r="B2160" t="s">
        <v>2084</v>
      </c>
      <c r="C2160" t="s">
        <v>237</v>
      </c>
      <c r="D2160" s="10">
        <v>8</v>
      </c>
      <c r="E2160" s="10">
        <v>8</v>
      </c>
      <c r="F2160" s="11">
        <v>2243</v>
      </c>
      <c r="G2160" s="10">
        <v>17944</v>
      </c>
      <c r="H2160" s="12">
        <v>0</v>
      </c>
      <c r="I2160" s="13">
        <f t="shared" si="33"/>
        <v>0</v>
      </c>
      <c r="K2160" s="14"/>
    </row>
    <row r="2161" spans="1:11" x14ac:dyDescent="0.3">
      <c r="A2161">
        <v>92218410</v>
      </c>
      <c r="B2161" t="s">
        <v>2085</v>
      </c>
      <c r="C2161" t="s">
        <v>237</v>
      </c>
      <c r="D2161" s="10">
        <v>8</v>
      </c>
      <c r="E2161" s="10">
        <v>8</v>
      </c>
      <c r="F2161" s="11">
        <v>269</v>
      </c>
      <c r="G2161" s="10">
        <v>2152</v>
      </c>
      <c r="H2161" s="12">
        <v>0</v>
      </c>
      <c r="I2161" s="13">
        <f t="shared" si="33"/>
        <v>0</v>
      </c>
      <c r="K2161" s="14"/>
    </row>
    <row r="2162" spans="1:11" x14ac:dyDescent="0.3">
      <c r="A2162">
        <v>92218411</v>
      </c>
      <c r="B2162" t="s">
        <v>2086</v>
      </c>
      <c r="C2162" t="s">
        <v>237</v>
      </c>
      <c r="D2162" s="10">
        <v>8</v>
      </c>
      <c r="E2162" s="10">
        <v>8</v>
      </c>
      <c r="F2162" s="11">
        <v>1453</v>
      </c>
      <c r="G2162" s="10">
        <v>11624</v>
      </c>
      <c r="H2162" s="12">
        <v>0</v>
      </c>
      <c r="I2162" s="13">
        <f t="shared" si="33"/>
        <v>0</v>
      </c>
      <c r="K2162" s="14"/>
    </row>
    <row r="2163" spans="1:11" x14ac:dyDescent="0.3">
      <c r="A2163">
        <v>92218412</v>
      </c>
      <c r="B2163" t="s">
        <v>2087</v>
      </c>
      <c r="C2163" t="s">
        <v>237</v>
      </c>
      <c r="D2163" s="10">
        <v>8</v>
      </c>
      <c r="E2163" s="10">
        <v>8</v>
      </c>
      <c r="F2163" s="11">
        <v>442</v>
      </c>
      <c r="G2163" s="10">
        <v>3536</v>
      </c>
      <c r="H2163" s="12">
        <v>0</v>
      </c>
      <c r="I2163" s="13">
        <f t="shared" si="33"/>
        <v>0</v>
      </c>
      <c r="K2163" s="14"/>
    </row>
    <row r="2164" spans="1:11" x14ac:dyDescent="0.3">
      <c r="A2164">
        <v>92218413</v>
      </c>
      <c r="B2164" t="s">
        <v>2088</v>
      </c>
      <c r="C2164" t="s">
        <v>237</v>
      </c>
      <c r="D2164" s="10">
        <v>8</v>
      </c>
      <c r="E2164" s="10">
        <v>8</v>
      </c>
      <c r="F2164" s="11">
        <v>800</v>
      </c>
      <c r="G2164" s="10">
        <v>6400</v>
      </c>
      <c r="H2164" s="12">
        <v>0</v>
      </c>
      <c r="I2164" s="13">
        <f t="shared" si="33"/>
        <v>0</v>
      </c>
      <c r="K2164" s="14"/>
    </row>
    <row r="2165" spans="1:11" x14ac:dyDescent="0.3">
      <c r="A2165">
        <v>92218416</v>
      </c>
      <c r="B2165" t="s">
        <v>2089</v>
      </c>
      <c r="C2165" t="s">
        <v>237</v>
      </c>
      <c r="D2165" s="10">
        <v>8</v>
      </c>
      <c r="E2165" s="10">
        <v>8</v>
      </c>
      <c r="F2165" s="11">
        <v>1667</v>
      </c>
      <c r="G2165" s="10">
        <v>13336</v>
      </c>
      <c r="H2165" s="12">
        <v>0</v>
      </c>
      <c r="I2165" s="13">
        <f t="shared" si="33"/>
        <v>0</v>
      </c>
      <c r="K2165" s="14"/>
    </row>
    <row r="2166" spans="1:11" x14ac:dyDescent="0.3">
      <c r="A2166">
        <v>92218421</v>
      </c>
      <c r="B2166" t="s">
        <v>2090</v>
      </c>
      <c r="C2166" t="s">
        <v>237</v>
      </c>
      <c r="D2166" s="10">
        <v>1602.9342448979589</v>
      </c>
      <c r="E2166" s="10">
        <v>1722.5</v>
      </c>
      <c r="F2166" s="11">
        <v>450</v>
      </c>
      <c r="G2166" s="10">
        <v>740995.65999999992</v>
      </c>
      <c r="H2166" s="12">
        <v>19675.249795918353</v>
      </c>
      <c r="I2166" s="13">
        <f t="shared" si="33"/>
        <v>2.6552449437987742E-2</v>
      </c>
      <c r="K2166" s="14"/>
    </row>
    <row r="2167" spans="1:11" x14ac:dyDescent="0.3">
      <c r="A2167">
        <v>92218430</v>
      </c>
      <c r="B2167" t="s">
        <v>2091</v>
      </c>
      <c r="C2167" t="s">
        <v>237</v>
      </c>
      <c r="D2167" s="10">
        <v>8</v>
      </c>
      <c r="E2167" s="10">
        <v>8</v>
      </c>
      <c r="F2167" s="11">
        <v>227</v>
      </c>
      <c r="G2167" s="10">
        <v>1816</v>
      </c>
      <c r="H2167" s="12">
        <v>0</v>
      </c>
      <c r="I2167" s="13">
        <f t="shared" si="33"/>
        <v>0</v>
      </c>
      <c r="K2167" s="14"/>
    </row>
    <row r="2168" spans="1:11" x14ac:dyDescent="0.3">
      <c r="A2168">
        <v>92218437</v>
      </c>
      <c r="B2168" t="s">
        <v>2092</v>
      </c>
      <c r="C2168" t="s">
        <v>237</v>
      </c>
      <c r="D2168" s="10">
        <v>8</v>
      </c>
      <c r="E2168" s="10">
        <v>8</v>
      </c>
      <c r="F2168" s="11">
        <v>508</v>
      </c>
      <c r="G2168" s="10">
        <v>4064</v>
      </c>
      <c r="H2168" s="12">
        <v>0</v>
      </c>
      <c r="I2168" s="13">
        <f t="shared" si="33"/>
        <v>0</v>
      </c>
      <c r="K2168" s="14"/>
    </row>
    <row r="2169" spans="1:11" x14ac:dyDescent="0.3">
      <c r="A2169">
        <v>92218451</v>
      </c>
      <c r="B2169" t="s">
        <v>2093</v>
      </c>
      <c r="C2169" t="s">
        <v>237</v>
      </c>
      <c r="D2169" s="10">
        <v>48</v>
      </c>
      <c r="E2169" s="10">
        <v>48</v>
      </c>
      <c r="F2169" s="11">
        <v>9</v>
      </c>
      <c r="G2169" s="10">
        <v>432</v>
      </c>
      <c r="H2169" s="12">
        <v>0</v>
      </c>
      <c r="I2169" s="13">
        <f t="shared" si="33"/>
        <v>0</v>
      </c>
      <c r="K2169" s="14"/>
    </row>
    <row r="2170" spans="1:11" x14ac:dyDescent="0.3">
      <c r="A2170">
        <v>92218466</v>
      </c>
      <c r="B2170" t="s">
        <v>2094</v>
      </c>
      <c r="C2170" t="s">
        <v>1041</v>
      </c>
      <c r="D2170" s="10">
        <v>507.36985074626864</v>
      </c>
      <c r="E2170" s="10">
        <v>601</v>
      </c>
      <c r="F2170" s="11">
        <v>924</v>
      </c>
      <c r="G2170" s="10">
        <v>489513.07999999996</v>
      </c>
      <c r="H2170" s="12">
        <v>20703.337910447735</v>
      </c>
      <c r="I2170" s="13">
        <f t="shared" si="33"/>
        <v>4.2293737912882198E-2</v>
      </c>
      <c r="K2170" s="14"/>
    </row>
    <row r="2171" spans="1:11" x14ac:dyDescent="0.3">
      <c r="A2171">
        <v>92218467</v>
      </c>
      <c r="B2171" t="s">
        <v>2095</v>
      </c>
      <c r="C2171" t="s">
        <v>1041</v>
      </c>
      <c r="D2171" s="10">
        <v>780.19230769230774</v>
      </c>
      <c r="E2171" s="10">
        <v>948.5</v>
      </c>
      <c r="F2171" s="11">
        <v>396</v>
      </c>
      <c r="G2171" s="10">
        <v>320002.59999999998</v>
      </c>
      <c r="H2171" s="12">
        <v>11046.446153846104</v>
      </c>
      <c r="I2171" s="13">
        <f t="shared" si="33"/>
        <v>3.4519863756876053E-2</v>
      </c>
      <c r="K2171" s="14"/>
    </row>
    <row r="2172" spans="1:11" x14ac:dyDescent="0.3">
      <c r="A2172">
        <v>92218471</v>
      </c>
      <c r="B2172" t="s">
        <v>2096</v>
      </c>
      <c r="C2172" t="s">
        <v>237</v>
      </c>
      <c r="D2172" s="10">
        <v>0</v>
      </c>
      <c r="E2172" s="10">
        <v>25</v>
      </c>
      <c r="F2172" s="11">
        <v>103</v>
      </c>
      <c r="G2172" s="10">
        <v>2575</v>
      </c>
      <c r="H2172" s="12">
        <v>2575</v>
      </c>
      <c r="I2172" s="13">
        <f t="shared" si="33"/>
        <v>1</v>
      </c>
      <c r="K2172" s="14"/>
    </row>
    <row r="2173" spans="1:11" x14ac:dyDescent="0.3">
      <c r="A2173">
        <v>92218493</v>
      </c>
      <c r="B2173" t="s">
        <v>2097</v>
      </c>
      <c r="C2173" t="s">
        <v>237</v>
      </c>
      <c r="D2173" s="10">
        <v>8</v>
      </c>
      <c r="E2173" s="10">
        <v>8</v>
      </c>
      <c r="F2173" s="11">
        <v>1519</v>
      </c>
      <c r="G2173" s="10">
        <v>12152</v>
      </c>
      <c r="H2173" s="12">
        <v>0</v>
      </c>
      <c r="I2173" s="13">
        <f t="shared" si="33"/>
        <v>0</v>
      </c>
      <c r="K2173" s="14"/>
    </row>
    <row r="2174" spans="1:11" x14ac:dyDescent="0.3">
      <c r="A2174">
        <v>92218502</v>
      </c>
      <c r="B2174" t="s">
        <v>2098</v>
      </c>
      <c r="C2174" t="s">
        <v>237</v>
      </c>
      <c r="D2174" s="10">
        <v>0</v>
      </c>
      <c r="E2174" s="10">
        <v>102</v>
      </c>
      <c r="F2174" s="11">
        <v>42</v>
      </c>
      <c r="G2174" s="10">
        <v>4284</v>
      </c>
      <c r="H2174" s="12">
        <v>4284</v>
      </c>
      <c r="I2174" s="13">
        <f t="shared" si="33"/>
        <v>1</v>
      </c>
      <c r="K2174" s="14"/>
    </row>
    <row r="2175" spans="1:11" x14ac:dyDescent="0.3">
      <c r="A2175">
        <v>92218522</v>
      </c>
      <c r="B2175" t="s">
        <v>2099</v>
      </c>
      <c r="C2175" t="s">
        <v>237</v>
      </c>
      <c r="D2175" s="10">
        <v>0</v>
      </c>
      <c r="E2175" s="10">
        <v>8</v>
      </c>
      <c r="F2175" s="11">
        <v>13</v>
      </c>
      <c r="G2175" s="10">
        <v>104</v>
      </c>
      <c r="H2175" s="12">
        <v>104</v>
      </c>
      <c r="I2175" s="13">
        <f t="shared" si="33"/>
        <v>1</v>
      </c>
      <c r="K2175" s="14"/>
    </row>
    <row r="2176" spans="1:11" x14ac:dyDescent="0.3">
      <c r="A2176">
        <v>92218525</v>
      </c>
      <c r="B2176" t="s">
        <v>2100</v>
      </c>
      <c r="C2176" t="s">
        <v>237</v>
      </c>
      <c r="D2176" s="10">
        <v>34.737972642348751</v>
      </c>
      <c r="E2176" s="10">
        <v>42.5</v>
      </c>
      <c r="F2176" s="11">
        <v>13068</v>
      </c>
      <c r="G2176" s="10">
        <v>411649.24</v>
      </c>
      <c r="H2176" s="12">
        <v>-42306.586490213464</v>
      </c>
      <c r="I2176" s="13">
        <f t="shared" si="33"/>
        <v>-0.10277338660995333</v>
      </c>
      <c r="K2176" s="14"/>
    </row>
    <row r="2177" spans="1:11" x14ac:dyDescent="0.3">
      <c r="A2177">
        <v>92218534</v>
      </c>
      <c r="B2177" t="s">
        <v>2101</v>
      </c>
      <c r="C2177" t="s">
        <v>237</v>
      </c>
      <c r="D2177" s="10">
        <v>793.5</v>
      </c>
      <c r="E2177" s="10">
        <v>796.5</v>
      </c>
      <c r="F2177" s="11">
        <v>1</v>
      </c>
      <c r="G2177" s="10">
        <v>793.5</v>
      </c>
      <c r="H2177" s="12">
        <v>0</v>
      </c>
      <c r="I2177" s="13">
        <f t="shared" si="33"/>
        <v>0</v>
      </c>
      <c r="K2177" s="14"/>
    </row>
    <row r="2178" spans="1:11" x14ac:dyDescent="0.3">
      <c r="A2178">
        <v>92218597</v>
      </c>
      <c r="B2178" t="s">
        <v>2102</v>
      </c>
      <c r="C2178" t="s">
        <v>237</v>
      </c>
      <c r="D2178" s="10">
        <v>0</v>
      </c>
      <c r="E2178" s="10">
        <v>35.011400651465799</v>
      </c>
      <c r="F2178" s="11">
        <v>1535</v>
      </c>
      <c r="G2178" s="10">
        <v>53742.5</v>
      </c>
      <c r="H2178" s="12">
        <v>53742.5</v>
      </c>
      <c r="I2178" s="13">
        <f t="shared" si="33"/>
        <v>1</v>
      </c>
      <c r="K2178" s="14"/>
    </row>
    <row r="2179" spans="1:11" x14ac:dyDescent="0.3">
      <c r="A2179">
        <v>92218600</v>
      </c>
      <c r="B2179" t="s">
        <v>2103</v>
      </c>
      <c r="C2179" t="s">
        <v>237</v>
      </c>
      <c r="D2179" s="10">
        <v>0</v>
      </c>
      <c r="E2179" s="10">
        <v>8</v>
      </c>
      <c r="F2179" s="11">
        <v>293</v>
      </c>
      <c r="G2179" s="10">
        <v>2344</v>
      </c>
      <c r="H2179" s="12">
        <v>2344</v>
      </c>
      <c r="I2179" s="13">
        <f t="shared" ref="I2179:I2242" si="34">+IFERROR(H2179/G2179,0)</f>
        <v>1</v>
      </c>
      <c r="K2179" s="14"/>
    </row>
    <row r="2180" spans="1:11" x14ac:dyDescent="0.3">
      <c r="A2180">
        <v>92218605</v>
      </c>
      <c r="B2180" t="s">
        <v>2104</v>
      </c>
      <c r="C2180" t="s">
        <v>237</v>
      </c>
      <c r="D2180" s="10">
        <v>0</v>
      </c>
      <c r="E2180" s="10">
        <v>8</v>
      </c>
      <c r="F2180" s="11">
        <v>37</v>
      </c>
      <c r="G2180" s="10">
        <v>296</v>
      </c>
      <c r="H2180" s="12">
        <v>296</v>
      </c>
      <c r="I2180" s="13">
        <f t="shared" si="34"/>
        <v>1</v>
      </c>
      <c r="K2180" s="14"/>
    </row>
    <row r="2181" spans="1:11" x14ac:dyDescent="0.3">
      <c r="A2181">
        <v>92218618</v>
      </c>
      <c r="B2181" t="s">
        <v>2105</v>
      </c>
      <c r="C2181" t="s">
        <v>237</v>
      </c>
      <c r="D2181" s="10">
        <v>0</v>
      </c>
      <c r="E2181" s="10">
        <v>28.8</v>
      </c>
      <c r="F2181" s="11">
        <v>10</v>
      </c>
      <c r="G2181" s="10">
        <v>288</v>
      </c>
      <c r="H2181" s="12">
        <v>288</v>
      </c>
      <c r="I2181" s="13">
        <f t="shared" si="34"/>
        <v>1</v>
      </c>
      <c r="K2181" s="14"/>
    </row>
    <row r="2182" spans="1:11" x14ac:dyDescent="0.3">
      <c r="A2182">
        <v>92218623</v>
      </c>
      <c r="B2182" t="s">
        <v>2106</v>
      </c>
      <c r="C2182" t="s">
        <v>237</v>
      </c>
      <c r="D2182" s="10">
        <v>33.444489795918365</v>
      </c>
      <c r="E2182" s="10">
        <v>32.804444444444442</v>
      </c>
      <c r="F2182" s="11">
        <v>117</v>
      </c>
      <c r="G2182" s="10">
        <v>3838.12</v>
      </c>
      <c r="H2182" s="12">
        <v>-74.885306122448583</v>
      </c>
      <c r="I2182" s="13">
        <f t="shared" si="34"/>
        <v>-1.9510934030840251E-2</v>
      </c>
      <c r="K2182" s="14"/>
    </row>
    <row r="2183" spans="1:11" x14ac:dyDescent="0.3">
      <c r="A2183">
        <v>92218634</v>
      </c>
      <c r="B2183" t="s">
        <v>2107</v>
      </c>
      <c r="C2183" t="s">
        <v>237</v>
      </c>
      <c r="D2183" s="10">
        <v>26.460593220338986</v>
      </c>
      <c r="E2183" s="10">
        <v>26.463538873994636</v>
      </c>
      <c r="F2183" s="11">
        <v>373</v>
      </c>
      <c r="G2183" s="10">
        <v>9870.9</v>
      </c>
      <c r="H2183" s="12">
        <v>1.0987288135584095</v>
      </c>
      <c r="I2183" s="13">
        <f t="shared" si="34"/>
        <v>1.113098920623661E-4</v>
      </c>
      <c r="K2183" s="14"/>
    </row>
    <row r="2184" spans="1:11" x14ac:dyDescent="0.3">
      <c r="A2184">
        <v>92218661</v>
      </c>
      <c r="B2184" t="s">
        <v>2108</v>
      </c>
      <c r="C2184" t="s">
        <v>237</v>
      </c>
      <c r="D2184" s="10">
        <v>25</v>
      </c>
      <c r="E2184" s="10">
        <v>25</v>
      </c>
      <c r="F2184" s="11">
        <v>146</v>
      </c>
      <c r="G2184" s="10">
        <v>3650</v>
      </c>
      <c r="H2184" s="12">
        <v>0</v>
      </c>
      <c r="I2184" s="13">
        <f t="shared" si="34"/>
        <v>0</v>
      </c>
      <c r="K2184" s="14"/>
    </row>
    <row r="2185" spans="1:11" x14ac:dyDescent="0.3">
      <c r="A2185">
        <v>92218673</v>
      </c>
      <c r="B2185" t="s">
        <v>2109</v>
      </c>
      <c r="C2185" t="s">
        <v>237</v>
      </c>
      <c r="D2185" s="10">
        <v>39</v>
      </c>
      <c r="E2185" s="10">
        <v>39.08</v>
      </c>
      <c r="F2185" s="11">
        <v>6</v>
      </c>
      <c r="G2185" s="10">
        <v>234.48</v>
      </c>
      <c r="H2185" s="12">
        <v>0.47999999999998977</v>
      </c>
      <c r="I2185" s="13">
        <f t="shared" si="34"/>
        <v>2.047082906857684E-3</v>
      </c>
      <c r="K2185" s="14"/>
    </row>
    <row r="2186" spans="1:11" x14ac:dyDescent="0.3">
      <c r="A2186">
        <v>92218687</v>
      </c>
      <c r="B2186" t="s">
        <v>2110</v>
      </c>
      <c r="C2186" t="s">
        <v>237</v>
      </c>
      <c r="D2186" s="10">
        <v>8</v>
      </c>
      <c r="E2186" s="10">
        <v>8</v>
      </c>
      <c r="F2186" s="11">
        <v>7533</v>
      </c>
      <c r="G2186" s="10">
        <v>60264</v>
      </c>
      <c r="H2186" s="12">
        <v>0</v>
      </c>
      <c r="I2186" s="13">
        <f t="shared" si="34"/>
        <v>0</v>
      </c>
      <c r="K2186" s="14"/>
    </row>
    <row r="2187" spans="1:11" x14ac:dyDescent="0.3">
      <c r="A2187">
        <v>92218696</v>
      </c>
      <c r="B2187" t="s">
        <v>2111</v>
      </c>
      <c r="C2187" t="s">
        <v>237</v>
      </c>
      <c r="D2187" s="10">
        <v>8</v>
      </c>
      <c r="E2187" s="10">
        <v>8</v>
      </c>
      <c r="F2187" s="11">
        <v>20687</v>
      </c>
      <c r="G2187" s="10">
        <v>165496</v>
      </c>
      <c r="H2187" s="12">
        <v>0</v>
      </c>
      <c r="I2187" s="13">
        <f t="shared" si="34"/>
        <v>0</v>
      </c>
      <c r="K2187" s="14"/>
    </row>
    <row r="2188" spans="1:11" x14ac:dyDescent="0.3">
      <c r="A2188">
        <v>92218698</v>
      </c>
      <c r="B2188" t="s">
        <v>2112</v>
      </c>
      <c r="C2188" t="s">
        <v>237</v>
      </c>
      <c r="D2188" s="10">
        <v>0</v>
      </c>
      <c r="E2188" s="10">
        <v>150</v>
      </c>
      <c r="F2188" s="11">
        <v>65</v>
      </c>
      <c r="G2188" s="10">
        <v>9750</v>
      </c>
      <c r="H2188" s="12">
        <v>9750</v>
      </c>
      <c r="I2188" s="13">
        <f t="shared" si="34"/>
        <v>1</v>
      </c>
      <c r="K2188" s="14"/>
    </row>
    <row r="2189" spans="1:11" x14ac:dyDescent="0.3">
      <c r="A2189">
        <v>92218707</v>
      </c>
      <c r="B2189" t="s">
        <v>2113</v>
      </c>
      <c r="C2189" t="s">
        <v>237</v>
      </c>
      <c r="D2189" s="10">
        <v>40.730000000000004</v>
      </c>
      <c r="E2189" s="10">
        <v>43.5</v>
      </c>
      <c r="F2189" s="11">
        <v>28</v>
      </c>
      <c r="G2189" s="10">
        <v>1036</v>
      </c>
      <c r="H2189" s="12">
        <v>-104.44000000000005</v>
      </c>
      <c r="I2189" s="13">
        <f t="shared" si="34"/>
        <v>-0.10081081081081086</v>
      </c>
      <c r="K2189" s="14"/>
    </row>
    <row r="2190" spans="1:11" x14ac:dyDescent="0.3">
      <c r="A2190">
        <v>92218712</v>
      </c>
      <c r="B2190" t="s">
        <v>2114</v>
      </c>
      <c r="C2190" t="s">
        <v>237</v>
      </c>
      <c r="D2190" s="10">
        <v>38.702038834951459</v>
      </c>
      <c r="E2190" s="10">
        <v>43.5</v>
      </c>
      <c r="F2190" s="11">
        <v>413</v>
      </c>
      <c r="G2190" s="10">
        <v>15702.49</v>
      </c>
      <c r="H2190" s="12">
        <v>-281.45203883495196</v>
      </c>
      <c r="I2190" s="13">
        <f t="shared" si="34"/>
        <v>-1.7924038724746964E-2</v>
      </c>
      <c r="K2190" s="14"/>
    </row>
    <row r="2191" spans="1:11" x14ac:dyDescent="0.3">
      <c r="A2191">
        <v>92218715</v>
      </c>
      <c r="B2191" t="s">
        <v>2115</v>
      </c>
      <c r="C2191" t="s">
        <v>237</v>
      </c>
      <c r="D2191" s="10">
        <v>8</v>
      </c>
      <c r="E2191" s="10">
        <v>8</v>
      </c>
      <c r="F2191" s="11">
        <v>580</v>
      </c>
      <c r="G2191" s="10">
        <v>4640</v>
      </c>
      <c r="H2191" s="12">
        <v>0</v>
      </c>
      <c r="I2191" s="13">
        <f t="shared" si="34"/>
        <v>0</v>
      </c>
      <c r="K2191" s="14"/>
    </row>
    <row r="2192" spans="1:11" x14ac:dyDescent="0.3">
      <c r="A2192">
        <v>92218721</v>
      </c>
      <c r="B2192" t="s">
        <v>2116</v>
      </c>
      <c r="C2192" t="s">
        <v>237</v>
      </c>
      <c r="D2192" s="10">
        <v>781.12</v>
      </c>
      <c r="E2192" s="10">
        <v>824</v>
      </c>
      <c r="F2192" s="11">
        <v>10</v>
      </c>
      <c r="G2192" s="10">
        <v>7580.7199999999993</v>
      </c>
      <c r="H2192" s="12">
        <v>-230.48000000000047</v>
      </c>
      <c r="I2192" s="13">
        <f t="shared" si="34"/>
        <v>-3.0403444527696642E-2</v>
      </c>
      <c r="K2192" s="14"/>
    </row>
    <row r="2193" spans="1:11" x14ac:dyDescent="0.3">
      <c r="A2193">
        <v>92218724</v>
      </c>
      <c r="B2193" t="s">
        <v>2117</v>
      </c>
      <c r="C2193" t="s">
        <v>237</v>
      </c>
      <c r="D2193" s="10">
        <v>25</v>
      </c>
      <c r="E2193" s="10">
        <v>25</v>
      </c>
      <c r="F2193" s="11">
        <v>11</v>
      </c>
      <c r="G2193" s="10">
        <v>275</v>
      </c>
      <c r="H2193" s="12">
        <v>0</v>
      </c>
      <c r="I2193" s="13">
        <f t="shared" si="34"/>
        <v>0</v>
      </c>
      <c r="K2193" s="14"/>
    </row>
    <row r="2194" spans="1:11" x14ac:dyDescent="0.3">
      <c r="A2194">
        <v>92218726</v>
      </c>
      <c r="B2194" t="s">
        <v>2118</v>
      </c>
      <c r="C2194" t="s">
        <v>237</v>
      </c>
      <c r="D2194" s="10">
        <v>183.14000000000001</v>
      </c>
      <c r="E2194" s="10">
        <v>183</v>
      </c>
      <c r="F2194" s="11">
        <v>69</v>
      </c>
      <c r="G2194" s="10">
        <v>12627</v>
      </c>
      <c r="H2194" s="12">
        <v>-9.6600000000016735</v>
      </c>
      <c r="I2194" s="13">
        <f t="shared" si="34"/>
        <v>-7.6502732240450407E-4</v>
      </c>
      <c r="K2194" s="14"/>
    </row>
    <row r="2195" spans="1:11" x14ac:dyDescent="0.3">
      <c r="A2195">
        <v>92218733</v>
      </c>
      <c r="B2195" t="s">
        <v>2119</v>
      </c>
      <c r="C2195" t="s">
        <v>237</v>
      </c>
      <c r="D2195" s="10">
        <v>0</v>
      </c>
      <c r="E2195" s="10">
        <v>382.5</v>
      </c>
      <c r="F2195" s="11">
        <v>7</v>
      </c>
      <c r="G2195" s="10">
        <v>2677.5</v>
      </c>
      <c r="H2195" s="12">
        <v>2677.5</v>
      </c>
      <c r="I2195" s="13">
        <f t="shared" si="34"/>
        <v>1</v>
      </c>
      <c r="K2195" s="14"/>
    </row>
    <row r="2196" spans="1:11" x14ac:dyDescent="0.3">
      <c r="A2196">
        <v>92218734</v>
      </c>
      <c r="B2196" t="s">
        <v>2119</v>
      </c>
      <c r="C2196" t="s">
        <v>237</v>
      </c>
      <c r="D2196" s="10">
        <v>261.86</v>
      </c>
      <c r="E2196" s="10">
        <v>265.5</v>
      </c>
      <c r="F2196" s="11">
        <v>13</v>
      </c>
      <c r="G2196" s="10">
        <v>3408.0400000000004</v>
      </c>
      <c r="H2196" s="12">
        <v>3.8600000000005821</v>
      </c>
      <c r="I2196" s="13">
        <f t="shared" si="34"/>
        <v>1.1326158143685466E-3</v>
      </c>
      <c r="K2196" s="14"/>
    </row>
    <row r="2197" spans="1:11" x14ac:dyDescent="0.3">
      <c r="A2197">
        <v>92218744</v>
      </c>
      <c r="B2197" t="s">
        <v>2120</v>
      </c>
      <c r="C2197" t="s">
        <v>237</v>
      </c>
      <c r="D2197" s="10">
        <v>0</v>
      </c>
      <c r="E2197" s="10">
        <v>105.80060422960725</v>
      </c>
      <c r="F2197" s="11">
        <v>331</v>
      </c>
      <c r="G2197" s="10">
        <v>35020</v>
      </c>
      <c r="H2197" s="12">
        <v>35020</v>
      </c>
      <c r="I2197" s="13">
        <f t="shared" si="34"/>
        <v>1</v>
      </c>
      <c r="K2197" s="14"/>
    </row>
    <row r="2198" spans="1:11" x14ac:dyDescent="0.3">
      <c r="A2198">
        <v>92218754</v>
      </c>
      <c r="B2198" t="s">
        <v>2121</v>
      </c>
      <c r="C2198" t="s">
        <v>237</v>
      </c>
      <c r="D2198" s="10">
        <v>0</v>
      </c>
      <c r="E2198" s="10">
        <v>9.7834101382488488</v>
      </c>
      <c r="F2198" s="11">
        <v>217</v>
      </c>
      <c r="G2198" s="10">
        <v>2123</v>
      </c>
      <c r="H2198" s="12">
        <v>2123</v>
      </c>
      <c r="I2198" s="13">
        <f t="shared" si="34"/>
        <v>1</v>
      </c>
      <c r="K2198" s="14"/>
    </row>
    <row r="2199" spans="1:11" x14ac:dyDescent="0.3">
      <c r="A2199">
        <v>92218758</v>
      </c>
      <c r="B2199" t="s">
        <v>2122</v>
      </c>
      <c r="C2199" t="s">
        <v>237</v>
      </c>
      <c r="D2199" s="10">
        <v>8</v>
      </c>
      <c r="E2199" s="10">
        <v>8</v>
      </c>
      <c r="F2199" s="11">
        <v>837</v>
      </c>
      <c r="G2199" s="10">
        <v>6696</v>
      </c>
      <c r="H2199" s="12">
        <v>0</v>
      </c>
      <c r="I2199" s="13">
        <f t="shared" si="34"/>
        <v>0</v>
      </c>
      <c r="K2199" s="14"/>
    </row>
    <row r="2200" spans="1:11" x14ac:dyDescent="0.3">
      <c r="A2200">
        <v>92218759</v>
      </c>
      <c r="B2200" t="s">
        <v>2123</v>
      </c>
      <c r="C2200" t="s">
        <v>237</v>
      </c>
      <c r="D2200" s="10">
        <v>30.719129287598943</v>
      </c>
      <c r="E2200" s="10">
        <v>30.295022123893805</v>
      </c>
      <c r="F2200" s="11">
        <v>452</v>
      </c>
      <c r="G2200" s="10">
        <v>13693.35</v>
      </c>
      <c r="H2200" s="12">
        <v>-191.69643799472215</v>
      </c>
      <c r="I2200" s="13">
        <f t="shared" si="34"/>
        <v>-1.3999235979122868E-2</v>
      </c>
      <c r="K2200" s="14"/>
    </row>
    <row r="2201" spans="1:11" x14ac:dyDescent="0.3">
      <c r="A2201">
        <v>92218763</v>
      </c>
      <c r="B2201" t="s">
        <v>2124</v>
      </c>
      <c r="C2201" t="s">
        <v>237</v>
      </c>
      <c r="D2201" s="10">
        <v>1199.3800000000001</v>
      </c>
      <c r="E2201" s="10">
        <v>1199.4242105263156</v>
      </c>
      <c r="F2201" s="11">
        <v>38</v>
      </c>
      <c r="G2201" s="10">
        <v>45578.119999999995</v>
      </c>
      <c r="H2201" s="12">
        <v>1.6799999999930151</v>
      </c>
      <c r="I2201" s="13">
        <f t="shared" si="34"/>
        <v>3.6859791496292851E-5</v>
      </c>
      <c r="K2201" s="14"/>
    </row>
    <row r="2202" spans="1:11" x14ac:dyDescent="0.3">
      <c r="A2202">
        <v>92218769</v>
      </c>
      <c r="B2202" t="s">
        <v>2125</v>
      </c>
      <c r="C2202" t="s">
        <v>237</v>
      </c>
      <c r="D2202" s="10">
        <v>0</v>
      </c>
      <c r="E2202" s="10">
        <v>8</v>
      </c>
      <c r="F2202" s="11">
        <v>52</v>
      </c>
      <c r="G2202" s="10">
        <v>416</v>
      </c>
      <c r="H2202" s="12">
        <v>416</v>
      </c>
      <c r="I2202" s="13">
        <f t="shared" si="34"/>
        <v>1</v>
      </c>
      <c r="K2202" s="14"/>
    </row>
    <row r="2203" spans="1:11" x14ac:dyDescent="0.3">
      <c r="A2203">
        <v>92218781</v>
      </c>
      <c r="B2203" t="s">
        <v>2126</v>
      </c>
      <c r="C2203" t="s">
        <v>237</v>
      </c>
      <c r="D2203" s="10">
        <v>416.50776595744685</v>
      </c>
      <c r="E2203" s="10">
        <v>444.5</v>
      </c>
      <c r="F2203" s="11">
        <v>264</v>
      </c>
      <c r="G2203" s="10">
        <v>115736.22</v>
      </c>
      <c r="H2203" s="12">
        <v>5778.1697872340301</v>
      </c>
      <c r="I2203" s="13">
        <f t="shared" si="34"/>
        <v>4.9925337005425181E-2</v>
      </c>
      <c r="K2203" s="14"/>
    </row>
    <row r="2204" spans="1:11" x14ac:dyDescent="0.3">
      <c r="A2204">
        <v>92218790</v>
      </c>
      <c r="B2204" t="s">
        <v>2127</v>
      </c>
      <c r="C2204" t="s">
        <v>237</v>
      </c>
      <c r="D2204" s="10">
        <v>0</v>
      </c>
      <c r="E2204" s="10">
        <v>8</v>
      </c>
      <c r="F2204" s="11">
        <v>72</v>
      </c>
      <c r="G2204" s="10">
        <v>576</v>
      </c>
      <c r="H2204" s="12">
        <v>576</v>
      </c>
      <c r="I2204" s="13">
        <f t="shared" si="34"/>
        <v>1</v>
      </c>
      <c r="K2204" s="14"/>
    </row>
    <row r="2205" spans="1:11" x14ac:dyDescent="0.3">
      <c r="A2205">
        <v>92218793</v>
      </c>
      <c r="B2205" t="s">
        <v>2128</v>
      </c>
      <c r="C2205" t="s">
        <v>237</v>
      </c>
      <c r="D2205" s="10">
        <v>33.549999999999997</v>
      </c>
      <c r="E2205" s="10">
        <v>33.75</v>
      </c>
      <c r="F2205" s="11">
        <v>24</v>
      </c>
      <c r="G2205" s="10">
        <v>810</v>
      </c>
      <c r="H2205" s="12">
        <v>4.8000000000000682</v>
      </c>
      <c r="I2205" s="13">
        <f t="shared" si="34"/>
        <v>5.9259259259260098E-3</v>
      </c>
      <c r="K2205" s="14"/>
    </row>
    <row r="2206" spans="1:11" x14ac:dyDescent="0.3">
      <c r="A2206">
        <v>92218795</v>
      </c>
      <c r="B2206" t="s">
        <v>2129</v>
      </c>
      <c r="C2206" t="s">
        <v>237</v>
      </c>
      <c r="D2206" s="10">
        <v>29.154572490706315</v>
      </c>
      <c r="E2206" s="10">
        <v>29.01877822045153</v>
      </c>
      <c r="F2206" s="11">
        <v>753</v>
      </c>
      <c r="G2206" s="10">
        <v>21851.140000000003</v>
      </c>
      <c r="H2206" s="12">
        <v>-102.25308550185218</v>
      </c>
      <c r="I2206" s="13">
        <f t="shared" si="34"/>
        <v>-4.6795309307364362E-3</v>
      </c>
      <c r="K2206" s="14"/>
    </row>
    <row r="2207" spans="1:11" x14ac:dyDescent="0.3">
      <c r="A2207">
        <v>92218796</v>
      </c>
      <c r="B2207" t="s">
        <v>2130</v>
      </c>
      <c r="C2207" t="s">
        <v>237</v>
      </c>
      <c r="D2207" s="10">
        <v>8</v>
      </c>
      <c r="E2207" s="10">
        <v>8</v>
      </c>
      <c r="F2207" s="11">
        <v>1119</v>
      </c>
      <c r="G2207" s="10">
        <v>8952</v>
      </c>
      <c r="H2207" s="12">
        <v>0</v>
      </c>
      <c r="I2207" s="13">
        <f t="shared" si="34"/>
        <v>0</v>
      </c>
      <c r="K2207" s="14"/>
    </row>
    <row r="2208" spans="1:11" x14ac:dyDescent="0.3">
      <c r="A2208">
        <v>92218822</v>
      </c>
      <c r="B2208" t="s">
        <v>2131</v>
      </c>
      <c r="C2208" t="s">
        <v>237</v>
      </c>
      <c r="D2208" s="10">
        <v>25</v>
      </c>
      <c r="E2208" s="10">
        <v>25</v>
      </c>
      <c r="F2208" s="11">
        <v>26</v>
      </c>
      <c r="G2208" s="10">
        <v>650</v>
      </c>
      <c r="H2208" s="12">
        <v>0</v>
      </c>
      <c r="I2208" s="13">
        <f t="shared" si="34"/>
        <v>0</v>
      </c>
      <c r="K2208" s="14"/>
    </row>
    <row r="2209" spans="1:11" x14ac:dyDescent="0.3">
      <c r="A2209">
        <v>92218828</v>
      </c>
      <c r="B2209" t="s">
        <v>2132</v>
      </c>
      <c r="C2209" t="s">
        <v>237</v>
      </c>
      <c r="D2209" s="10">
        <v>0</v>
      </c>
      <c r="E2209" s="10">
        <v>31</v>
      </c>
      <c r="F2209" s="11">
        <v>22</v>
      </c>
      <c r="G2209" s="10">
        <v>616</v>
      </c>
      <c r="H2209" s="12">
        <v>616</v>
      </c>
      <c r="I2209" s="13">
        <f t="shared" si="34"/>
        <v>1</v>
      </c>
      <c r="K2209" s="14"/>
    </row>
    <row r="2210" spans="1:11" x14ac:dyDescent="0.3">
      <c r="A2210">
        <v>92218877</v>
      </c>
      <c r="B2210" t="s">
        <v>2133</v>
      </c>
      <c r="C2210" t="s">
        <v>237</v>
      </c>
      <c r="D2210" s="10">
        <v>11.087938299473288</v>
      </c>
      <c r="E2210" s="10">
        <v>11.038087944664031</v>
      </c>
      <c r="F2210" s="11">
        <v>4048</v>
      </c>
      <c r="G2210" s="10">
        <v>44682.18</v>
      </c>
      <c r="H2210" s="12">
        <v>-201.7942362678732</v>
      </c>
      <c r="I2210" s="13">
        <f t="shared" si="34"/>
        <v>-4.5162128675877763E-3</v>
      </c>
      <c r="K2210" s="14"/>
    </row>
    <row r="2211" spans="1:11" x14ac:dyDescent="0.3">
      <c r="A2211">
        <v>92218889</v>
      </c>
      <c r="B2211" t="s">
        <v>2134</v>
      </c>
      <c r="C2211" t="s">
        <v>237</v>
      </c>
      <c r="D2211" s="10">
        <v>197.48166007905138</v>
      </c>
      <c r="E2211" s="10">
        <v>197.51810741687979</v>
      </c>
      <c r="F2211" s="11">
        <v>1173</v>
      </c>
      <c r="G2211" s="10">
        <v>231688.74</v>
      </c>
      <c r="H2211" s="12">
        <v>42.752727272716584</v>
      </c>
      <c r="I2211" s="13">
        <f t="shared" si="34"/>
        <v>1.845265647036476E-4</v>
      </c>
      <c r="K2211" s="14"/>
    </row>
    <row r="2212" spans="1:11" x14ac:dyDescent="0.3">
      <c r="A2212">
        <v>92218893</v>
      </c>
      <c r="B2212" t="s">
        <v>2135</v>
      </c>
      <c r="C2212" t="s">
        <v>237</v>
      </c>
      <c r="D2212" s="10">
        <v>85.546413502109701</v>
      </c>
      <c r="E2212" s="10">
        <v>90</v>
      </c>
      <c r="F2212" s="11">
        <v>156</v>
      </c>
      <c r="G2212" s="10">
        <v>13346.2</v>
      </c>
      <c r="H2212" s="12">
        <v>0.95949367088724102</v>
      </c>
      <c r="I2212" s="13">
        <f t="shared" si="34"/>
        <v>7.1892648910344589E-5</v>
      </c>
      <c r="K2212" s="14"/>
    </row>
    <row r="2213" spans="1:11" x14ac:dyDescent="0.3">
      <c r="A2213">
        <v>92218903</v>
      </c>
      <c r="B2213" t="s">
        <v>2136</v>
      </c>
      <c r="C2213" t="s">
        <v>237</v>
      </c>
      <c r="D2213" s="10">
        <v>8</v>
      </c>
      <c r="E2213" s="10">
        <v>8</v>
      </c>
      <c r="F2213" s="11">
        <v>278</v>
      </c>
      <c r="G2213" s="10">
        <v>2224</v>
      </c>
      <c r="H2213" s="12">
        <v>0</v>
      </c>
      <c r="I2213" s="13">
        <f t="shared" si="34"/>
        <v>0</v>
      </c>
      <c r="K2213" s="14"/>
    </row>
    <row r="2214" spans="1:11" x14ac:dyDescent="0.3">
      <c r="A2214">
        <v>92218904</v>
      </c>
      <c r="B2214" t="s">
        <v>2137</v>
      </c>
      <c r="C2214" t="s">
        <v>237</v>
      </c>
      <c r="D2214" s="10">
        <v>372.02857142857141</v>
      </c>
      <c r="E2214" s="10">
        <v>438</v>
      </c>
      <c r="F2214" s="11">
        <v>12</v>
      </c>
      <c r="G2214" s="10">
        <v>4924</v>
      </c>
      <c r="H2214" s="12">
        <v>459.6571428571433</v>
      </c>
      <c r="I2214" s="13">
        <f t="shared" si="34"/>
        <v>9.3350353951491327E-2</v>
      </c>
      <c r="K2214" s="14"/>
    </row>
    <row r="2215" spans="1:11" x14ac:dyDescent="0.3">
      <c r="A2215">
        <v>92218917</v>
      </c>
      <c r="B2215" t="s">
        <v>2138</v>
      </c>
      <c r="C2215" t="s">
        <v>237</v>
      </c>
      <c r="D2215" s="10">
        <v>8</v>
      </c>
      <c r="E2215" s="10">
        <v>8</v>
      </c>
      <c r="F2215" s="11">
        <v>6363</v>
      </c>
      <c r="G2215" s="10">
        <v>50904</v>
      </c>
      <c r="H2215" s="12">
        <v>0</v>
      </c>
      <c r="I2215" s="13">
        <f t="shared" si="34"/>
        <v>0</v>
      </c>
      <c r="K2215" s="14"/>
    </row>
    <row r="2216" spans="1:11" x14ac:dyDescent="0.3">
      <c r="A2216">
        <v>92218929</v>
      </c>
      <c r="B2216" t="s">
        <v>2139</v>
      </c>
      <c r="C2216" t="s">
        <v>237</v>
      </c>
      <c r="D2216" s="10">
        <v>13.500454545454545</v>
      </c>
      <c r="E2216" s="10">
        <v>13.5</v>
      </c>
      <c r="F2216" s="11">
        <v>9</v>
      </c>
      <c r="G2216" s="10">
        <v>121.5</v>
      </c>
      <c r="H2216" s="12">
        <v>-4.0909090909053702E-3</v>
      </c>
      <c r="I2216" s="13">
        <f t="shared" si="34"/>
        <v>-3.3670033670003046E-5</v>
      </c>
      <c r="K2216" s="14"/>
    </row>
    <row r="2217" spans="1:11" x14ac:dyDescent="0.3">
      <c r="A2217">
        <v>92218932</v>
      </c>
      <c r="B2217" t="s">
        <v>2140</v>
      </c>
      <c r="C2217" t="s">
        <v>237</v>
      </c>
      <c r="D2217" s="10">
        <v>32.595705669481298</v>
      </c>
      <c r="E2217" s="10">
        <v>32.526924999999999</v>
      </c>
      <c r="F2217" s="11">
        <v>800</v>
      </c>
      <c r="G2217" s="10">
        <v>26021.54</v>
      </c>
      <c r="H2217" s="12">
        <v>-55.024535585042031</v>
      </c>
      <c r="I2217" s="13">
        <f t="shared" si="34"/>
        <v>-2.1145764464763433E-3</v>
      </c>
      <c r="K2217" s="14"/>
    </row>
    <row r="2218" spans="1:11" x14ac:dyDescent="0.3">
      <c r="A2218">
        <v>92218936</v>
      </c>
      <c r="B2218" t="s">
        <v>2141</v>
      </c>
      <c r="C2218" t="s">
        <v>237</v>
      </c>
      <c r="D2218" s="10">
        <v>57.629999999999995</v>
      </c>
      <c r="E2218" s="10">
        <v>57.574027777777779</v>
      </c>
      <c r="F2218" s="11">
        <v>144</v>
      </c>
      <c r="G2218" s="10">
        <v>8290.66</v>
      </c>
      <c r="H2218" s="12">
        <v>-8.0599999999994907</v>
      </c>
      <c r="I2218" s="13">
        <f t="shared" si="34"/>
        <v>-9.7217833079628053E-4</v>
      </c>
      <c r="K2218" s="14"/>
    </row>
    <row r="2219" spans="1:11" x14ac:dyDescent="0.3">
      <c r="A2219">
        <v>92218937</v>
      </c>
      <c r="B2219" t="s">
        <v>2142</v>
      </c>
      <c r="C2219" t="s">
        <v>237</v>
      </c>
      <c r="D2219" s="10">
        <v>0</v>
      </c>
      <c r="E2219" s="10">
        <v>57.5</v>
      </c>
      <c r="F2219" s="11">
        <v>36</v>
      </c>
      <c r="G2219" s="10">
        <v>2070</v>
      </c>
      <c r="H2219" s="12">
        <v>2070</v>
      </c>
      <c r="I2219" s="13">
        <f t="shared" si="34"/>
        <v>1</v>
      </c>
      <c r="K2219" s="14"/>
    </row>
    <row r="2220" spans="1:11" x14ac:dyDescent="0.3">
      <c r="A2220">
        <v>92218940</v>
      </c>
      <c r="B2220" t="s">
        <v>2143</v>
      </c>
      <c r="C2220" t="s">
        <v>237</v>
      </c>
      <c r="D2220" s="10">
        <v>8</v>
      </c>
      <c r="E2220" s="10">
        <v>8</v>
      </c>
      <c r="F2220" s="11">
        <v>2054</v>
      </c>
      <c r="G2220" s="10">
        <v>16432</v>
      </c>
      <c r="H2220" s="12">
        <v>0</v>
      </c>
      <c r="I2220" s="13">
        <f t="shared" si="34"/>
        <v>0</v>
      </c>
      <c r="K2220" s="14"/>
    </row>
    <row r="2221" spans="1:11" x14ac:dyDescent="0.3">
      <c r="A2221">
        <v>92218941</v>
      </c>
      <c r="B2221" t="s">
        <v>2144</v>
      </c>
      <c r="C2221" t="s">
        <v>237</v>
      </c>
      <c r="D2221" s="10">
        <v>0</v>
      </c>
      <c r="E2221" s="10">
        <v>11.5</v>
      </c>
      <c r="F2221" s="11">
        <v>66</v>
      </c>
      <c r="G2221" s="10">
        <v>759</v>
      </c>
      <c r="H2221" s="12">
        <v>759</v>
      </c>
      <c r="I2221" s="13">
        <f t="shared" si="34"/>
        <v>1</v>
      </c>
      <c r="K2221" s="14"/>
    </row>
    <row r="2222" spans="1:11" x14ac:dyDescent="0.3">
      <c r="A2222">
        <v>92218947</v>
      </c>
      <c r="B2222" t="s">
        <v>2145</v>
      </c>
      <c r="C2222" t="s">
        <v>237</v>
      </c>
      <c r="D2222" s="10">
        <v>8</v>
      </c>
      <c r="E2222" s="10">
        <v>8</v>
      </c>
      <c r="F2222" s="11">
        <v>16050</v>
      </c>
      <c r="G2222" s="10">
        <v>128400</v>
      </c>
      <c r="H2222" s="12">
        <v>0</v>
      </c>
      <c r="I2222" s="13">
        <f t="shared" si="34"/>
        <v>0</v>
      </c>
      <c r="K2222" s="14"/>
    </row>
    <row r="2223" spans="1:11" x14ac:dyDescent="0.3">
      <c r="A2223">
        <v>92218949</v>
      </c>
      <c r="B2223" t="s">
        <v>2146</v>
      </c>
      <c r="C2223" t="s">
        <v>237</v>
      </c>
      <c r="D2223" s="10">
        <v>8</v>
      </c>
      <c r="E2223" s="10">
        <v>8</v>
      </c>
      <c r="F2223" s="11">
        <v>3</v>
      </c>
      <c r="G2223" s="10">
        <v>24</v>
      </c>
      <c r="H2223" s="12">
        <v>0</v>
      </c>
      <c r="I2223" s="13">
        <f t="shared" si="34"/>
        <v>0</v>
      </c>
      <c r="K2223" s="14"/>
    </row>
    <row r="2224" spans="1:11" x14ac:dyDescent="0.3">
      <c r="A2224">
        <v>92218951</v>
      </c>
      <c r="B2224" t="s">
        <v>2147</v>
      </c>
      <c r="C2224" t="s">
        <v>237</v>
      </c>
      <c r="D2224" s="10">
        <v>8.51</v>
      </c>
      <c r="E2224" s="10">
        <v>211.5</v>
      </c>
      <c r="F2224" s="11">
        <v>14</v>
      </c>
      <c r="G2224" s="10">
        <v>1431</v>
      </c>
      <c r="H2224" s="12">
        <v>1311.86</v>
      </c>
      <c r="I2224" s="13">
        <f t="shared" si="34"/>
        <v>0.91674353598881897</v>
      </c>
      <c r="K2224" s="14"/>
    </row>
    <row r="2225" spans="1:11" x14ac:dyDescent="0.3">
      <c r="A2225">
        <v>92218960</v>
      </c>
      <c r="B2225" t="s">
        <v>2148</v>
      </c>
      <c r="C2225" t="s">
        <v>237</v>
      </c>
      <c r="D2225" s="10">
        <v>33.524176516942475</v>
      </c>
      <c r="E2225" s="10">
        <v>33.336237113402063</v>
      </c>
      <c r="F2225" s="11">
        <v>1746</v>
      </c>
      <c r="G2225" s="10">
        <v>58205.07</v>
      </c>
      <c r="H2225" s="12">
        <v>-328.14219858156139</v>
      </c>
      <c r="I2225" s="13">
        <f t="shared" si="34"/>
        <v>-5.6376909877706768E-3</v>
      </c>
      <c r="K2225" s="14"/>
    </row>
    <row r="2226" spans="1:11" x14ac:dyDescent="0.3">
      <c r="A2226">
        <v>92218973</v>
      </c>
      <c r="B2226" t="s">
        <v>2149</v>
      </c>
      <c r="C2226" t="s">
        <v>237</v>
      </c>
      <c r="D2226" s="10">
        <v>0</v>
      </c>
      <c r="E2226" s="10">
        <v>8</v>
      </c>
      <c r="F2226" s="11">
        <v>172</v>
      </c>
      <c r="G2226" s="10">
        <v>1376</v>
      </c>
      <c r="H2226" s="12">
        <v>1376</v>
      </c>
      <c r="I2226" s="13">
        <f t="shared" si="34"/>
        <v>1</v>
      </c>
      <c r="K2226" s="14"/>
    </row>
    <row r="2227" spans="1:11" x14ac:dyDescent="0.3">
      <c r="A2227">
        <v>92218975</v>
      </c>
      <c r="B2227" t="s">
        <v>2150</v>
      </c>
      <c r="C2227" t="s">
        <v>237</v>
      </c>
      <c r="D2227" s="10">
        <v>8</v>
      </c>
      <c r="E2227" s="10">
        <v>8</v>
      </c>
      <c r="F2227" s="11">
        <v>167</v>
      </c>
      <c r="G2227" s="10">
        <v>1336</v>
      </c>
      <c r="H2227" s="12">
        <v>0</v>
      </c>
      <c r="I2227" s="13">
        <f t="shared" si="34"/>
        <v>0</v>
      </c>
      <c r="K2227" s="14"/>
    </row>
    <row r="2228" spans="1:11" x14ac:dyDescent="0.3">
      <c r="A2228">
        <v>92218986</v>
      </c>
      <c r="B2228" t="s">
        <v>2151</v>
      </c>
      <c r="C2228" t="s">
        <v>237</v>
      </c>
      <c r="D2228" s="10">
        <v>0</v>
      </c>
      <c r="E2228" s="10">
        <v>77</v>
      </c>
      <c r="F2228" s="11">
        <v>50</v>
      </c>
      <c r="G2228" s="10">
        <v>3590</v>
      </c>
      <c r="H2228" s="12">
        <v>3590</v>
      </c>
      <c r="I2228" s="13">
        <f t="shared" si="34"/>
        <v>1</v>
      </c>
      <c r="K2228" s="14"/>
    </row>
    <row r="2229" spans="1:11" x14ac:dyDescent="0.3">
      <c r="A2229">
        <v>92219008</v>
      </c>
      <c r="B2229" t="s">
        <v>2152</v>
      </c>
      <c r="C2229" t="s">
        <v>1041</v>
      </c>
      <c r="D2229" s="10">
        <v>12.576439790575918</v>
      </c>
      <c r="E2229" s="10">
        <v>15</v>
      </c>
      <c r="F2229" s="11">
        <v>269</v>
      </c>
      <c r="G2229" s="10">
        <v>3336.14</v>
      </c>
      <c r="H2229" s="12">
        <v>-46.92230366492231</v>
      </c>
      <c r="I2229" s="13">
        <f t="shared" si="34"/>
        <v>-1.4064848497042185E-2</v>
      </c>
      <c r="K2229" s="14"/>
    </row>
    <row r="2230" spans="1:11" x14ac:dyDescent="0.3">
      <c r="A2230">
        <v>92219009</v>
      </c>
      <c r="B2230" t="s">
        <v>2153</v>
      </c>
      <c r="C2230" t="s">
        <v>237</v>
      </c>
      <c r="D2230" s="10">
        <v>0</v>
      </c>
      <c r="E2230" s="10">
        <v>8</v>
      </c>
      <c r="F2230" s="11">
        <v>192</v>
      </c>
      <c r="G2230" s="10">
        <v>1536</v>
      </c>
      <c r="H2230" s="12">
        <v>1536</v>
      </c>
      <c r="I2230" s="13">
        <f t="shared" si="34"/>
        <v>1</v>
      </c>
      <c r="K2230" s="14"/>
    </row>
    <row r="2231" spans="1:11" x14ac:dyDescent="0.3">
      <c r="A2231">
        <v>92219014</v>
      </c>
      <c r="B2231" t="s">
        <v>2154</v>
      </c>
      <c r="C2231" t="s">
        <v>1041</v>
      </c>
      <c r="D2231" s="10">
        <v>63.864965596330272</v>
      </c>
      <c r="E2231" s="10">
        <v>70.5</v>
      </c>
      <c r="F2231" s="11">
        <v>1942</v>
      </c>
      <c r="G2231" s="10">
        <v>125299.12</v>
      </c>
      <c r="H2231" s="12">
        <v>1273.3568119266129</v>
      </c>
      <c r="I2231" s="13">
        <f t="shared" si="34"/>
        <v>1.0162535953377908E-2</v>
      </c>
      <c r="K2231" s="14"/>
    </row>
    <row r="2232" spans="1:11" x14ac:dyDescent="0.3">
      <c r="A2232">
        <v>92219015</v>
      </c>
      <c r="B2232" t="s">
        <v>2154</v>
      </c>
      <c r="C2232" t="s">
        <v>1041</v>
      </c>
      <c r="D2232" s="10">
        <v>0</v>
      </c>
      <c r="E2232" s="10">
        <v>70.5</v>
      </c>
      <c r="F2232" s="11">
        <v>60</v>
      </c>
      <c r="G2232" s="10">
        <v>4230</v>
      </c>
      <c r="H2232" s="12">
        <v>4230</v>
      </c>
      <c r="I2232" s="13">
        <f t="shared" si="34"/>
        <v>1</v>
      </c>
      <c r="K2232" s="14"/>
    </row>
    <row r="2233" spans="1:11" x14ac:dyDescent="0.3">
      <c r="A2233">
        <v>92219029</v>
      </c>
      <c r="B2233" t="s">
        <v>2155</v>
      </c>
      <c r="C2233" t="s">
        <v>1041</v>
      </c>
      <c r="D2233" s="10">
        <v>28.624552499031385</v>
      </c>
      <c r="E2233" s="10">
        <v>28.967313502569692</v>
      </c>
      <c r="F2233" s="11">
        <v>6421</v>
      </c>
      <c r="G2233" s="10">
        <v>185999.12</v>
      </c>
      <c r="H2233" s="12">
        <v>2200.8684037194762</v>
      </c>
      <c r="I2233" s="13">
        <f t="shared" si="34"/>
        <v>1.1832681809029398E-2</v>
      </c>
      <c r="K2233" s="14"/>
    </row>
    <row r="2234" spans="1:11" x14ac:dyDescent="0.3">
      <c r="A2234">
        <v>92219030</v>
      </c>
      <c r="B2234" t="s">
        <v>2156</v>
      </c>
      <c r="C2234" t="s">
        <v>1041</v>
      </c>
      <c r="D2234" s="10">
        <v>224.5</v>
      </c>
      <c r="E2234" s="10">
        <v>230</v>
      </c>
      <c r="F2234" s="11">
        <v>5</v>
      </c>
      <c r="G2234" s="10">
        <v>1065.1199999999999</v>
      </c>
      <c r="H2234" s="12">
        <v>-57.380000000000109</v>
      </c>
      <c r="I2234" s="13">
        <f t="shared" si="34"/>
        <v>-5.3871864203094595E-2</v>
      </c>
      <c r="K2234" s="14"/>
    </row>
    <row r="2235" spans="1:11" x14ac:dyDescent="0.3">
      <c r="A2235">
        <v>92219031</v>
      </c>
      <c r="B2235" t="s">
        <v>2157</v>
      </c>
      <c r="C2235" t="s">
        <v>1041</v>
      </c>
      <c r="D2235" s="10">
        <v>45.918508604206501</v>
      </c>
      <c r="E2235" s="10">
        <v>46.505411764705876</v>
      </c>
      <c r="F2235" s="11">
        <v>510</v>
      </c>
      <c r="G2235" s="10">
        <v>23717.759999999998</v>
      </c>
      <c r="H2235" s="12">
        <v>299.3206118546841</v>
      </c>
      <c r="I2235" s="13">
        <f t="shared" si="34"/>
        <v>1.2620104590597262E-2</v>
      </c>
      <c r="K2235" s="14"/>
    </row>
    <row r="2236" spans="1:11" x14ac:dyDescent="0.3">
      <c r="A2236">
        <v>92219035</v>
      </c>
      <c r="B2236" t="s">
        <v>2158</v>
      </c>
      <c r="C2236" t="s">
        <v>237</v>
      </c>
      <c r="D2236" s="10">
        <v>102.55142857142857</v>
      </c>
      <c r="E2236" s="10">
        <v>102.55062500000001</v>
      </c>
      <c r="F2236" s="11">
        <v>32</v>
      </c>
      <c r="G2236" s="10">
        <v>3281.6200000000003</v>
      </c>
      <c r="H2236" s="12">
        <v>-2.5714285714002472E-2</v>
      </c>
      <c r="I2236" s="13">
        <f t="shared" si="34"/>
        <v>-7.8358511082948258E-6</v>
      </c>
      <c r="K2236" s="14"/>
    </row>
    <row r="2237" spans="1:11" x14ac:dyDescent="0.3">
      <c r="A2237">
        <v>92219069</v>
      </c>
      <c r="B2237" t="s">
        <v>2159</v>
      </c>
      <c r="C2237" t="s">
        <v>237</v>
      </c>
      <c r="D2237" s="10">
        <v>0</v>
      </c>
      <c r="E2237" s="10">
        <v>8</v>
      </c>
      <c r="F2237" s="11">
        <v>100</v>
      </c>
      <c r="G2237" s="10">
        <v>800</v>
      </c>
      <c r="H2237" s="12">
        <v>800</v>
      </c>
      <c r="I2237" s="13">
        <f t="shared" si="34"/>
        <v>1</v>
      </c>
      <c r="K2237" s="14"/>
    </row>
    <row r="2238" spans="1:11" x14ac:dyDescent="0.3">
      <c r="A2238">
        <v>92219078</v>
      </c>
      <c r="B2238" t="s">
        <v>2160</v>
      </c>
      <c r="C2238" t="s">
        <v>237</v>
      </c>
      <c r="D2238" s="10">
        <v>32</v>
      </c>
      <c r="E2238" s="10">
        <v>33.5</v>
      </c>
      <c r="F2238" s="11">
        <v>153</v>
      </c>
      <c r="G2238" s="10">
        <v>4918.8</v>
      </c>
      <c r="H2238" s="12">
        <v>22.800000000000182</v>
      </c>
      <c r="I2238" s="13">
        <f t="shared" si="34"/>
        <v>4.6352768968041351E-3</v>
      </c>
      <c r="K2238" s="14"/>
    </row>
    <row r="2239" spans="1:11" x14ac:dyDescent="0.3">
      <c r="A2239">
        <v>92219090</v>
      </c>
      <c r="B2239" t="s">
        <v>2161</v>
      </c>
      <c r="C2239" t="s">
        <v>237</v>
      </c>
      <c r="D2239" s="10">
        <v>0</v>
      </c>
      <c r="E2239" s="10">
        <v>152.5</v>
      </c>
      <c r="F2239" s="11">
        <v>5</v>
      </c>
      <c r="G2239" s="10">
        <v>92.5</v>
      </c>
      <c r="H2239" s="12">
        <v>92.5</v>
      </c>
      <c r="I2239" s="13">
        <f t="shared" si="34"/>
        <v>1</v>
      </c>
      <c r="K2239" s="14"/>
    </row>
    <row r="2240" spans="1:11" x14ac:dyDescent="0.3">
      <c r="A2240">
        <v>92219098</v>
      </c>
      <c r="B2240" t="s">
        <v>2162</v>
      </c>
      <c r="C2240" t="s">
        <v>237</v>
      </c>
      <c r="D2240" s="10">
        <v>13.5</v>
      </c>
      <c r="E2240" s="10">
        <v>15</v>
      </c>
      <c r="F2240" s="11">
        <v>11</v>
      </c>
      <c r="G2240" s="10">
        <v>151.5</v>
      </c>
      <c r="H2240" s="12">
        <v>3</v>
      </c>
      <c r="I2240" s="13">
        <f t="shared" si="34"/>
        <v>1.9801980198019802E-2</v>
      </c>
      <c r="K2240" s="14"/>
    </row>
    <row r="2241" spans="1:11" x14ac:dyDescent="0.3">
      <c r="A2241">
        <v>92219107</v>
      </c>
      <c r="B2241" t="s">
        <v>2163</v>
      </c>
      <c r="C2241" t="s">
        <v>237</v>
      </c>
      <c r="D2241" s="10">
        <v>0</v>
      </c>
      <c r="E2241" s="10">
        <v>823.5</v>
      </c>
      <c r="F2241" s="11">
        <v>34</v>
      </c>
      <c r="G2241" s="10">
        <v>26928</v>
      </c>
      <c r="H2241" s="12">
        <v>26928</v>
      </c>
      <c r="I2241" s="13">
        <f t="shared" si="34"/>
        <v>1</v>
      </c>
      <c r="K2241" s="14"/>
    </row>
    <row r="2242" spans="1:11" x14ac:dyDescent="0.3">
      <c r="A2242">
        <v>92219110</v>
      </c>
      <c r="B2242" t="s">
        <v>2164</v>
      </c>
      <c r="C2242" t="s">
        <v>237</v>
      </c>
      <c r="D2242" s="10">
        <v>0</v>
      </c>
      <c r="E2242" s="10">
        <v>8</v>
      </c>
      <c r="F2242" s="11">
        <v>80</v>
      </c>
      <c r="G2242" s="10">
        <v>640</v>
      </c>
      <c r="H2242" s="12">
        <v>640</v>
      </c>
      <c r="I2242" s="13">
        <f t="shared" si="34"/>
        <v>1</v>
      </c>
      <c r="K2242" s="14"/>
    </row>
    <row r="2243" spans="1:11" x14ac:dyDescent="0.3">
      <c r="A2243">
        <v>92219119</v>
      </c>
      <c r="B2243" t="s">
        <v>2165</v>
      </c>
      <c r="C2243" t="s">
        <v>237</v>
      </c>
      <c r="D2243" s="10">
        <v>0</v>
      </c>
      <c r="E2243" s="10">
        <v>19</v>
      </c>
      <c r="F2243" s="11">
        <v>48</v>
      </c>
      <c r="G2243" s="10">
        <v>912</v>
      </c>
      <c r="H2243" s="12">
        <v>912</v>
      </c>
      <c r="I2243" s="13">
        <f t="shared" ref="I2243:I2306" si="35">+IFERROR(H2243/G2243,0)</f>
        <v>1</v>
      </c>
      <c r="K2243" s="14"/>
    </row>
    <row r="2244" spans="1:11" x14ac:dyDescent="0.3">
      <c r="A2244">
        <v>92219123</v>
      </c>
      <c r="B2244" t="s">
        <v>2166</v>
      </c>
      <c r="C2244" t="s">
        <v>237</v>
      </c>
      <c r="D2244" s="10">
        <v>16.939630681818183</v>
      </c>
      <c r="E2244" s="10">
        <v>16.888632162661736</v>
      </c>
      <c r="F2244" s="11">
        <v>541</v>
      </c>
      <c r="G2244" s="10">
        <v>9136.75</v>
      </c>
      <c r="H2244" s="12">
        <v>-27.590198863637852</v>
      </c>
      <c r="I2244" s="13">
        <f t="shared" si="35"/>
        <v>-3.0196950626467673E-3</v>
      </c>
      <c r="K2244" s="14"/>
    </row>
    <row r="2245" spans="1:11" x14ac:dyDescent="0.3">
      <c r="A2245">
        <v>92219127</v>
      </c>
      <c r="B2245" t="s">
        <v>2167</v>
      </c>
      <c r="C2245" t="s">
        <v>237</v>
      </c>
      <c r="D2245" s="10">
        <v>0</v>
      </c>
      <c r="E2245" s="10">
        <v>8</v>
      </c>
      <c r="F2245" s="11">
        <v>1375</v>
      </c>
      <c r="G2245" s="10">
        <v>11000</v>
      </c>
      <c r="H2245" s="12">
        <v>11000</v>
      </c>
      <c r="I2245" s="13">
        <f t="shared" si="35"/>
        <v>1</v>
      </c>
      <c r="K2245" s="14"/>
    </row>
    <row r="2246" spans="1:11" x14ac:dyDescent="0.3">
      <c r="A2246">
        <v>92219131</v>
      </c>
      <c r="B2246" t="s">
        <v>2168</v>
      </c>
      <c r="C2246" t="s">
        <v>237</v>
      </c>
      <c r="D2246" s="10">
        <v>8</v>
      </c>
      <c r="E2246" s="10">
        <v>8</v>
      </c>
      <c r="F2246" s="11">
        <v>675</v>
      </c>
      <c r="G2246" s="10">
        <v>5400</v>
      </c>
      <c r="H2246" s="12">
        <v>0</v>
      </c>
      <c r="I2246" s="13">
        <f t="shared" si="35"/>
        <v>0</v>
      </c>
      <c r="K2246" s="14"/>
    </row>
    <row r="2247" spans="1:11" x14ac:dyDescent="0.3">
      <c r="A2247">
        <v>92219138</v>
      </c>
      <c r="B2247" t="s">
        <v>2169</v>
      </c>
      <c r="C2247" t="s">
        <v>237</v>
      </c>
      <c r="D2247" s="10">
        <v>8</v>
      </c>
      <c r="E2247" s="10">
        <v>8</v>
      </c>
      <c r="F2247" s="11">
        <v>386</v>
      </c>
      <c r="G2247" s="10">
        <v>3088</v>
      </c>
      <c r="H2247" s="12">
        <v>0</v>
      </c>
      <c r="I2247" s="13">
        <f t="shared" si="35"/>
        <v>0</v>
      </c>
      <c r="K2247" s="14"/>
    </row>
    <row r="2248" spans="1:11" x14ac:dyDescent="0.3">
      <c r="A2248">
        <v>92219146</v>
      </c>
      <c r="B2248" t="s">
        <v>2170</v>
      </c>
      <c r="C2248" t="s">
        <v>237</v>
      </c>
      <c r="D2248" s="10">
        <v>8</v>
      </c>
      <c r="E2248" s="10">
        <v>8</v>
      </c>
      <c r="F2248" s="11">
        <v>1122</v>
      </c>
      <c r="G2248" s="10">
        <v>8976</v>
      </c>
      <c r="H2248" s="12">
        <v>0</v>
      </c>
      <c r="I2248" s="13">
        <f t="shared" si="35"/>
        <v>0</v>
      </c>
      <c r="K2248" s="14"/>
    </row>
    <row r="2249" spans="1:11" x14ac:dyDescent="0.3">
      <c r="A2249">
        <v>92219149</v>
      </c>
      <c r="B2249" t="s">
        <v>2171</v>
      </c>
      <c r="C2249" t="s">
        <v>237</v>
      </c>
      <c r="D2249" s="10">
        <v>8</v>
      </c>
      <c r="E2249" s="10">
        <v>8</v>
      </c>
      <c r="F2249" s="11">
        <v>1403</v>
      </c>
      <c r="G2249" s="10">
        <v>11224</v>
      </c>
      <c r="H2249" s="12">
        <v>0</v>
      </c>
      <c r="I2249" s="13">
        <f t="shared" si="35"/>
        <v>0</v>
      </c>
      <c r="K2249" s="14"/>
    </row>
    <row r="2250" spans="1:11" x14ac:dyDescent="0.3">
      <c r="A2250">
        <v>92219156</v>
      </c>
      <c r="B2250" t="s">
        <v>2172</v>
      </c>
      <c r="C2250" t="s">
        <v>237</v>
      </c>
      <c r="D2250" s="10">
        <v>0</v>
      </c>
      <c r="E2250" s="10">
        <v>113.5</v>
      </c>
      <c r="F2250" s="11">
        <v>34</v>
      </c>
      <c r="G2250" s="10">
        <v>1734</v>
      </c>
      <c r="H2250" s="12">
        <v>1734</v>
      </c>
      <c r="I2250" s="13">
        <f t="shared" si="35"/>
        <v>1</v>
      </c>
      <c r="K2250" s="14"/>
    </row>
    <row r="2251" spans="1:11" x14ac:dyDescent="0.3">
      <c r="A2251">
        <v>92219160</v>
      </c>
      <c r="B2251" t="s">
        <v>2173</v>
      </c>
      <c r="C2251" t="s">
        <v>237</v>
      </c>
      <c r="D2251" s="10">
        <v>10.053934426229507</v>
      </c>
      <c r="E2251" s="10">
        <v>10.07</v>
      </c>
      <c r="F2251" s="11">
        <v>78</v>
      </c>
      <c r="G2251" s="10">
        <v>785.46</v>
      </c>
      <c r="H2251" s="12">
        <v>1.253114754098533</v>
      </c>
      <c r="I2251" s="13">
        <f t="shared" si="35"/>
        <v>1.595389649502881E-3</v>
      </c>
      <c r="K2251" s="14"/>
    </row>
    <row r="2252" spans="1:11" x14ac:dyDescent="0.3">
      <c r="A2252">
        <v>92219165</v>
      </c>
      <c r="B2252" t="s">
        <v>2174</v>
      </c>
      <c r="C2252" t="s">
        <v>237</v>
      </c>
      <c r="D2252" s="10">
        <v>0</v>
      </c>
      <c r="E2252" s="10">
        <v>8</v>
      </c>
      <c r="F2252" s="11">
        <v>22</v>
      </c>
      <c r="G2252" s="10">
        <v>176</v>
      </c>
      <c r="H2252" s="12">
        <v>176</v>
      </c>
      <c r="I2252" s="13">
        <f t="shared" si="35"/>
        <v>1</v>
      </c>
      <c r="K2252" s="14"/>
    </row>
    <row r="2253" spans="1:11" x14ac:dyDescent="0.3">
      <c r="A2253">
        <v>92219168</v>
      </c>
      <c r="B2253" t="s">
        <v>2175</v>
      </c>
      <c r="C2253" t="s">
        <v>237</v>
      </c>
      <c r="D2253" s="10">
        <v>0</v>
      </c>
      <c r="E2253" s="10">
        <v>8</v>
      </c>
      <c r="F2253" s="11">
        <v>6</v>
      </c>
      <c r="G2253" s="10">
        <v>48</v>
      </c>
      <c r="H2253" s="12">
        <v>48</v>
      </c>
      <c r="I2253" s="13">
        <f t="shared" si="35"/>
        <v>1</v>
      </c>
      <c r="K2253" s="14"/>
    </row>
    <row r="2254" spans="1:11" x14ac:dyDescent="0.3">
      <c r="A2254">
        <v>92219171</v>
      </c>
      <c r="B2254" t="s">
        <v>2176</v>
      </c>
      <c r="C2254" t="s">
        <v>237</v>
      </c>
      <c r="D2254" s="10">
        <v>0</v>
      </c>
      <c r="E2254" s="10">
        <v>41.5</v>
      </c>
      <c r="F2254" s="11">
        <v>21</v>
      </c>
      <c r="G2254" s="10">
        <v>871.5</v>
      </c>
      <c r="H2254" s="12">
        <v>871.5</v>
      </c>
      <c r="I2254" s="13">
        <f t="shared" si="35"/>
        <v>1</v>
      </c>
      <c r="K2254" s="14"/>
    </row>
    <row r="2255" spans="1:11" x14ac:dyDescent="0.3">
      <c r="A2255">
        <v>92219177</v>
      </c>
      <c r="B2255" t="s">
        <v>2177</v>
      </c>
      <c r="C2255" t="s">
        <v>237</v>
      </c>
      <c r="D2255" s="10">
        <v>0</v>
      </c>
      <c r="E2255" s="10">
        <v>33</v>
      </c>
      <c r="F2255" s="11">
        <v>92</v>
      </c>
      <c r="G2255" s="10">
        <v>2941</v>
      </c>
      <c r="H2255" s="12">
        <v>2941</v>
      </c>
      <c r="I2255" s="13">
        <f t="shared" si="35"/>
        <v>1</v>
      </c>
      <c r="K2255" s="14"/>
    </row>
    <row r="2256" spans="1:11" x14ac:dyDescent="0.3">
      <c r="A2256">
        <v>92219181</v>
      </c>
      <c r="B2256" t="s">
        <v>2178</v>
      </c>
      <c r="C2256" t="s">
        <v>237</v>
      </c>
      <c r="D2256" s="10">
        <v>8</v>
      </c>
      <c r="E2256" s="10">
        <v>8</v>
      </c>
      <c r="F2256" s="11">
        <v>822</v>
      </c>
      <c r="G2256" s="10">
        <v>6576</v>
      </c>
      <c r="H2256" s="12">
        <v>0</v>
      </c>
      <c r="I2256" s="13">
        <f t="shared" si="35"/>
        <v>0</v>
      </c>
      <c r="K2256" s="14"/>
    </row>
    <row r="2257" spans="1:11" x14ac:dyDescent="0.3">
      <c r="A2257">
        <v>92219186</v>
      </c>
      <c r="B2257" t="s">
        <v>2179</v>
      </c>
      <c r="C2257" t="s">
        <v>237</v>
      </c>
      <c r="D2257" s="10">
        <v>8</v>
      </c>
      <c r="E2257" s="10">
        <v>8</v>
      </c>
      <c r="F2257" s="11">
        <v>2474</v>
      </c>
      <c r="G2257" s="10">
        <v>19792</v>
      </c>
      <c r="H2257" s="12">
        <v>0</v>
      </c>
      <c r="I2257" s="13">
        <f t="shared" si="35"/>
        <v>0</v>
      </c>
      <c r="K2257" s="14"/>
    </row>
    <row r="2258" spans="1:11" x14ac:dyDescent="0.3">
      <c r="A2258">
        <v>92219187</v>
      </c>
      <c r="B2258" t="s">
        <v>2180</v>
      </c>
      <c r="C2258" t="s">
        <v>237</v>
      </c>
      <c r="D2258" s="10">
        <v>957.11500000000001</v>
      </c>
      <c r="E2258" s="10">
        <v>1145.5</v>
      </c>
      <c r="F2258" s="11">
        <v>34</v>
      </c>
      <c r="G2258" s="10">
        <v>32055.759999999995</v>
      </c>
      <c r="H2258" s="12">
        <v>-486.15000000000509</v>
      </c>
      <c r="I2258" s="13">
        <f t="shared" si="35"/>
        <v>-1.5165761161176811E-2</v>
      </c>
      <c r="K2258" s="14"/>
    </row>
    <row r="2259" spans="1:11" x14ac:dyDescent="0.3">
      <c r="A2259">
        <v>92219191</v>
      </c>
      <c r="B2259" t="s">
        <v>2181</v>
      </c>
      <c r="C2259" t="s">
        <v>237</v>
      </c>
      <c r="D2259" s="10">
        <v>8</v>
      </c>
      <c r="E2259" s="10">
        <v>8</v>
      </c>
      <c r="F2259" s="11">
        <v>814</v>
      </c>
      <c r="G2259" s="10">
        <v>6512</v>
      </c>
      <c r="H2259" s="12">
        <v>0</v>
      </c>
      <c r="I2259" s="13">
        <f t="shared" si="35"/>
        <v>0</v>
      </c>
      <c r="K2259" s="14"/>
    </row>
    <row r="2260" spans="1:11" x14ac:dyDescent="0.3">
      <c r="A2260">
        <v>92219196</v>
      </c>
      <c r="B2260" t="s">
        <v>2182</v>
      </c>
      <c r="C2260" t="s">
        <v>237</v>
      </c>
      <c r="D2260" s="10">
        <v>16.3675</v>
      </c>
      <c r="E2260" s="10">
        <v>16.562857142857144</v>
      </c>
      <c r="F2260" s="11">
        <v>7</v>
      </c>
      <c r="G2260" s="10">
        <v>115.94</v>
      </c>
      <c r="H2260" s="12">
        <v>1.367500000000021</v>
      </c>
      <c r="I2260" s="13">
        <f t="shared" si="35"/>
        <v>1.1794893910643619E-2</v>
      </c>
      <c r="K2260" s="14"/>
    </row>
    <row r="2261" spans="1:11" x14ac:dyDescent="0.3">
      <c r="A2261">
        <v>92219206</v>
      </c>
      <c r="B2261" t="s">
        <v>2183</v>
      </c>
      <c r="C2261" t="s">
        <v>237</v>
      </c>
      <c r="D2261" s="10">
        <v>72.953846153846158</v>
      </c>
      <c r="E2261" s="10">
        <v>73</v>
      </c>
      <c r="F2261" s="11">
        <v>75</v>
      </c>
      <c r="G2261" s="10">
        <v>5475</v>
      </c>
      <c r="H2261" s="12">
        <v>3.4615384615381117</v>
      </c>
      <c r="I2261" s="13">
        <f t="shared" si="35"/>
        <v>6.3224446786084231E-4</v>
      </c>
      <c r="K2261" s="14"/>
    </row>
    <row r="2262" spans="1:11" x14ac:dyDescent="0.3">
      <c r="A2262">
        <v>92219215</v>
      </c>
      <c r="B2262" t="s">
        <v>2184</v>
      </c>
      <c r="C2262" t="s">
        <v>237</v>
      </c>
      <c r="D2262" s="10">
        <v>0</v>
      </c>
      <c r="E2262" s="10">
        <v>34.5</v>
      </c>
      <c r="F2262" s="11">
        <v>24</v>
      </c>
      <c r="G2262" s="10">
        <v>768</v>
      </c>
      <c r="H2262" s="12">
        <v>768</v>
      </c>
      <c r="I2262" s="13">
        <f t="shared" si="35"/>
        <v>1</v>
      </c>
      <c r="K2262" s="14"/>
    </row>
    <row r="2263" spans="1:11" x14ac:dyDescent="0.3">
      <c r="A2263">
        <v>92219222</v>
      </c>
      <c r="B2263" t="s">
        <v>2185</v>
      </c>
      <c r="C2263" t="s">
        <v>237</v>
      </c>
      <c r="D2263" s="10">
        <v>58.995111111111108</v>
      </c>
      <c r="E2263" s="10">
        <v>59</v>
      </c>
      <c r="F2263" s="11">
        <v>3</v>
      </c>
      <c r="G2263" s="10">
        <v>177</v>
      </c>
      <c r="H2263" s="12">
        <v>1.466666666667038E-2</v>
      </c>
      <c r="I2263" s="13">
        <f t="shared" si="35"/>
        <v>8.286252354051062E-5</v>
      </c>
      <c r="K2263" s="14"/>
    </row>
    <row r="2264" spans="1:11" x14ac:dyDescent="0.3">
      <c r="A2264">
        <v>92219241</v>
      </c>
      <c r="B2264" t="s">
        <v>2186</v>
      </c>
      <c r="C2264" t="s">
        <v>237</v>
      </c>
      <c r="D2264" s="10">
        <v>0</v>
      </c>
      <c r="E2264" s="10">
        <v>8</v>
      </c>
      <c r="F2264" s="11">
        <v>347</v>
      </c>
      <c r="G2264" s="10">
        <v>2776</v>
      </c>
      <c r="H2264" s="12">
        <v>2776</v>
      </c>
      <c r="I2264" s="13">
        <f t="shared" si="35"/>
        <v>1</v>
      </c>
      <c r="K2264" s="14"/>
    </row>
    <row r="2265" spans="1:11" x14ac:dyDescent="0.3">
      <c r="A2265">
        <v>92219247</v>
      </c>
      <c r="B2265" t="s">
        <v>2187</v>
      </c>
      <c r="C2265" t="s">
        <v>237</v>
      </c>
      <c r="D2265" s="10">
        <v>34.442364372469633</v>
      </c>
      <c r="E2265" s="10">
        <v>37.5</v>
      </c>
      <c r="F2265" s="11">
        <v>5605</v>
      </c>
      <c r="G2265" s="10">
        <v>193076.5</v>
      </c>
      <c r="H2265" s="12">
        <v>27.047692307707621</v>
      </c>
      <c r="I2265" s="13">
        <f t="shared" si="35"/>
        <v>1.400879563681112E-4</v>
      </c>
      <c r="K2265" s="14"/>
    </row>
    <row r="2266" spans="1:11" x14ac:dyDescent="0.3">
      <c r="A2266">
        <v>92219248</v>
      </c>
      <c r="B2266" t="s">
        <v>2188</v>
      </c>
      <c r="C2266" t="s">
        <v>237</v>
      </c>
      <c r="D2266" s="10">
        <v>8</v>
      </c>
      <c r="E2266" s="10">
        <v>8</v>
      </c>
      <c r="F2266" s="11">
        <v>1921</v>
      </c>
      <c r="G2266" s="10">
        <v>15368</v>
      </c>
      <c r="H2266" s="12">
        <v>0</v>
      </c>
      <c r="I2266" s="13">
        <f t="shared" si="35"/>
        <v>0</v>
      </c>
      <c r="K2266" s="14"/>
    </row>
    <row r="2267" spans="1:11" x14ac:dyDescent="0.3">
      <c r="A2267">
        <v>92219262</v>
      </c>
      <c r="B2267" t="s">
        <v>2189</v>
      </c>
      <c r="C2267" t="s">
        <v>237</v>
      </c>
      <c r="D2267" s="10">
        <v>1329.5350561797754</v>
      </c>
      <c r="E2267" s="10">
        <v>1281.0064918851435</v>
      </c>
      <c r="F2267" s="11">
        <v>801</v>
      </c>
      <c r="G2267" s="10">
        <v>1026086.2</v>
      </c>
      <c r="H2267" s="12">
        <v>-38871.380000000121</v>
      </c>
      <c r="I2267" s="13">
        <f t="shared" si="35"/>
        <v>-3.7883152507070188E-2</v>
      </c>
      <c r="K2267" s="14"/>
    </row>
    <row r="2268" spans="1:11" x14ac:dyDescent="0.3">
      <c r="A2268">
        <v>92219304</v>
      </c>
      <c r="B2268" t="s">
        <v>2190</v>
      </c>
      <c r="C2268" t="s">
        <v>237</v>
      </c>
      <c r="D2268" s="10">
        <v>0</v>
      </c>
      <c r="E2268" s="10">
        <v>471.5</v>
      </c>
      <c r="F2268" s="11">
        <v>2</v>
      </c>
      <c r="G2268" s="10">
        <v>943</v>
      </c>
      <c r="H2268" s="12">
        <v>943</v>
      </c>
      <c r="I2268" s="13">
        <f t="shared" si="35"/>
        <v>1</v>
      </c>
      <c r="K2268" s="14"/>
    </row>
    <row r="2269" spans="1:11" x14ac:dyDescent="0.3">
      <c r="A2269" s="15">
        <v>92219305</v>
      </c>
      <c r="B2269" s="15" t="s">
        <v>2191</v>
      </c>
      <c r="C2269" s="15" t="s">
        <v>237</v>
      </c>
      <c r="D2269" s="10">
        <v>58</v>
      </c>
      <c r="E2269" s="10">
        <v>58</v>
      </c>
      <c r="F2269" s="11">
        <v>2227</v>
      </c>
      <c r="G2269" s="10">
        <v>129166</v>
      </c>
      <c r="H2269" s="12">
        <v>0</v>
      </c>
      <c r="I2269" s="13">
        <f t="shared" si="35"/>
        <v>0</v>
      </c>
      <c r="J2269" s="14"/>
      <c r="K2269" s="14"/>
    </row>
    <row r="2270" spans="1:11" x14ac:dyDescent="0.3">
      <c r="A2270">
        <v>92219307</v>
      </c>
      <c r="B2270" t="s">
        <v>2192</v>
      </c>
      <c r="C2270" t="s">
        <v>237</v>
      </c>
      <c r="D2270" s="10">
        <v>8</v>
      </c>
      <c r="E2270" s="10">
        <v>8</v>
      </c>
      <c r="F2270" s="11">
        <v>18</v>
      </c>
      <c r="G2270" s="10">
        <v>144</v>
      </c>
      <c r="H2270" s="12">
        <v>0</v>
      </c>
      <c r="I2270" s="13">
        <f t="shared" si="35"/>
        <v>0</v>
      </c>
      <c r="K2270" s="14"/>
    </row>
    <row r="2271" spans="1:11" x14ac:dyDescent="0.3">
      <c r="A2271">
        <v>92219326</v>
      </c>
      <c r="B2271" t="s">
        <v>2193</v>
      </c>
      <c r="C2271" t="s">
        <v>237</v>
      </c>
      <c r="D2271" s="10">
        <v>256.5</v>
      </c>
      <c r="E2271" s="10">
        <v>256.5</v>
      </c>
      <c r="F2271" s="11">
        <v>167</v>
      </c>
      <c r="G2271" s="10">
        <v>42835.5</v>
      </c>
      <c r="H2271" s="12">
        <v>0</v>
      </c>
      <c r="I2271" s="13">
        <f t="shared" si="35"/>
        <v>0</v>
      </c>
      <c r="K2271" s="14"/>
    </row>
    <row r="2272" spans="1:11" x14ac:dyDescent="0.3">
      <c r="A2272">
        <v>92219330</v>
      </c>
      <c r="B2272" t="s">
        <v>2194</v>
      </c>
      <c r="C2272" t="s">
        <v>237</v>
      </c>
      <c r="D2272" s="10">
        <v>0</v>
      </c>
      <c r="E2272" s="10">
        <v>36</v>
      </c>
      <c r="F2272" s="11">
        <v>8</v>
      </c>
      <c r="G2272" s="10">
        <v>288</v>
      </c>
      <c r="H2272" s="12">
        <v>288</v>
      </c>
      <c r="I2272" s="13">
        <f t="shared" si="35"/>
        <v>1</v>
      </c>
      <c r="K2272" s="14"/>
    </row>
    <row r="2273" spans="1:11" x14ac:dyDescent="0.3">
      <c r="A2273">
        <v>92219334</v>
      </c>
      <c r="B2273" t="s">
        <v>2195</v>
      </c>
      <c r="C2273" t="s">
        <v>237</v>
      </c>
      <c r="D2273" s="10">
        <v>0</v>
      </c>
      <c r="E2273" s="10">
        <v>454.5</v>
      </c>
      <c r="F2273" s="11">
        <v>8</v>
      </c>
      <c r="G2273" s="10">
        <v>3468</v>
      </c>
      <c r="H2273" s="12">
        <v>3468</v>
      </c>
      <c r="I2273" s="13">
        <f t="shared" si="35"/>
        <v>1</v>
      </c>
      <c r="K2273" s="14"/>
    </row>
    <row r="2274" spans="1:11" x14ac:dyDescent="0.3">
      <c r="A2274">
        <v>92219344</v>
      </c>
      <c r="B2274" t="s">
        <v>2196</v>
      </c>
      <c r="C2274" t="s">
        <v>237</v>
      </c>
      <c r="D2274" s="10">
        <v>0</v>
      </c>
      <c r="E2274" s="10">
        <v>43.5</v>
      </c>
      <c r="F2274" s="11">
        <v>33</v>
      </c>
      <c r="G2274" s="10">
        <v>1336.5</v>
      </c>
      <c r="H2274" s="12">
        <v>1336.5</v>
      </c>
      <c r="I2274" s="13">
        <f t="shared" si="35"/>
        <v>1</v>
      </c>
      <c r="K2274" s="14"/>
    </row>
    <row r="2275" spans="1:11" x14ac:dyDescent="0.3">
      <c r="A2275">
        <v>92219352</v>
      </c>
      <c r="B2275" t="s">
        <v>2197</v>
      </c>
      <c r="C2275" t="s">
        <v>237</v>
      </c>
      <c r="D2275" s="10">
        <v>0</v>
      </c>
      <c r="E2275" s="10">
        <v>9</v>
      </c>
      <c r="F2275" s="11">
        <v>1</v>
      </c>
      <c r="G2275" s="10">
        <v>9</v>
      </c>
      <c r="H2275" s="12">
        <v>9</v>
      </c>
      <c r="I2275" s="13">
        <f t="shared" si="35"/>
        <v>1</v>
      </c>
      <c r="K2275" s="14"/>
    </row>
    <row r="2276" spans="1:11" x14ac:dyDescent="0.3">
      <c r="A2276">
        <v>92219356</v>
      </c>
      <c r="B2276" t="s">
        <v>2198</v>
      </c>
      <c r="C2276" t="s">
        <v>237</v>
      </c>
      <c r="D2276" s="10">
        <v>0</v>
      </c>
      <c r="E2276" s="10">
        <v>8</v>
      </c>
      <c r="F2276" s="11">
        <v>5</v>
      </c>
      <c r="G2276" s="10">
        <v>40</v>
      </c>
      <c r="H2276" s="12">
        <v>40</v>
      </c>
      <c r="I2276" s="13">
        <f t="shared" si="35"/>
        <v>1</v>
      </c>
      <c r="K2276" s="14"/>
    </row>
    <row r="2277" spans="1:11" x14ac:dyDescent="0.3">
      <c r="A2277">
        <v>92219364</v>
      </c>
      <c r="B2277" t="s">
        <v>2199</v>
      </c>
      <c r="C2277" t="s">
        <v>237</v>
      </c>
      <c r="D2277" s="10">
        <v>0</v>
      </c>
      <c r="E2277" s="10">
        <v>8</v>
      </c>
      <c r="F2277" s="11">
        <v>360</v>
      </c>
      <c r="G2277" s="10">
        <v>2880</v>
      </c>
      <c r="H2277" s="12">
        <v>2880</v>
      </c>
      <c r="I2277" s="13">
        <f t="shared" si="35"/>
        <v>1</v>
      </c>
      <c r="K2277" s="14"/>
    </row>
    <row r="2278" spans="1:11" x14ac:dyDescent="0.3">
      <c r="A2278">
        <v>92219395</v>
      </c>
      <c r="B2278" t="s">
        <v>2200</v>
      </c>
      <c r="C2278" t="s">
        <v>237</v>
      </c>
      <c r="D2278" s="10">
        <v>0</v>
      </c>
      <c r="E2278" s="10">
        <v>395.5</v>
      </c>
      <c r="F2278" s="11">
        <v>19</v>
      </c>
      <c r="G2278" s="10">
        <v>7514.5</v>
      </c>
      <c r="H2278" s="12">
        <v>7514.5</v>
      </c>
      <c r="I2278" s="13">
        <f t="shared" si="35"/>
        <v>1</v>
      </c>
      <c r="K2278" s="14"/>
    </row>
    <row r="2279" spans="1:11" x14ac:dyDescent="0.3">
      <c r="A2279">
        <v>92219397</v>
      </c>
      <c r="B2279" t="s">
        <v>2201</v>
      </c>
      <c r="C2279" t="s">
        <v>237</v>
      </c>
      <c r="D2279" s="10">
        <v>0</v>
      </c>
      <c r="E2279" s="10">
        <v>8</v>
      </c>
      <c r="F2279" s="11">
        <v>5</v>
      </c>
      <c r="G2279" s="10">
        <v>40</v>
      </c>
      <c r="H2279" s="12">
        <v>40</v>
      </c>
      <c r="I2279" s="13">
        <f t="shared" si="35"/>
        <v>1</v>
      </c>
      <c r="K2279" s="14"/>
    </row>
    <row r="2280" spans="1:11" x14ac:dyDescent="0.3">
      <c r="A2280">
        <v>92219400</v>
      </c>
      <c r="B2280" t="s">
        <v>2202</v>
      </c>
      <c r="C2280" t="s">
        <v>237</v>
      </c>
      <c r="D2280" s="10">
        <v>0</v>
      </c>
      <c r="E2280" s="10">
        <v>499.5</v>
      </c>
      <c r="F2280" s="11">
        <v>1147</v>
      </c>
      <c r="G2280" s="10">
        <v>562856.5</v>
      </c>
      <c r="H2280" s="12">
        <v>562856.5</v>
      </c>
      <c r="I2280" s="13">
        <f t="shared" si="35"/>
        <v>1</v>
      </c>
      <c r="K2280" s="14"/>
    </row>
    <row r="2281" spans="1:11" x14ac:dyDescent="0.3">
      <c r="A2281">
        <v>92219401</v>
      </c>
      <c r="B2281" t="s">
        <v>2203</v>
      </c>
      <c r="C2281" t="s">
        <v>237</v>
      </c>
      <c r="D2281" s="10">
        <v>0</v>
      </c>
      <c r="E2281" s="10">
        <v>8289.5</v>
      </c>
      <c r="F2281" s="11">
        <v>6</v>
      </c>
      <c r="G2281" s="10">
        <v>44409</v>
      </c>
      <c r="H2281" s="12">
        <v>44409</v>
      </c>
      <c r="I2281" s="13">
        <f t="shared" si="35"/>
        <v>1</v>
      </c>
      <c r="K2281" s="14"/>
    </row>
    <row r="2282" spans="1:11" x14ac:dyDescent="0.3">
      <c r="A2282">
        <v>92219404</v>
      </c>
      <c r="B2282" t="s">
        <v>2203</v>
      </c>
      <c r="C2282" t="s">
        <v>237</v>
      </c>
      <c r="D2282" s="10">
        <v>0</v>
      </c>
      <c r="E2282" s="10">
        <v>12812.5</v>
      </c>
      <c r="F2282" s="11">
        <v>2</v>
      </c>
      <c r="G2282" s="10">
        <v>29600</v>
      </c>
      <c r="H2282" s="12">
        <v>29600</v>
      </c>
      <c r="I2282" s="13">
        <f t="shared" si="35"/>
        <v>1</v>
      </c>
      <c r="K2282" s="14"/>
    </row>
    <row r="2283" spans="1:11" x14ac:dyDescent="0.3">
      <c r="A2283">
        <v>92219407</v>
      </c>
      <c r="B2283" t="s">
        <v>2204</v>
      </c>
      <c r="C2283" t="s">
        <v>237</v>
      </c>
      <c r="D2283" s="10">
        <v>0</v>
      </c>
      <c r="E2283" s="10">
        <v>95</v>
      </c>
      <c r="F2283" s="11">
        <v>68</v>
      </c>
      <c r="G2283" s="10">
        <v>6460</v>
      </c>
      <c r="H2283" s="12">
        <v>6460</v>
      </c>
      <c r="I2283" s="13">
        <f t="shared" si="35"/>
        <v>1</v>
      </c>
      <c r="K2283" s="14"/>
    </row>
    <row r="2284" spans="1:11" x14ac:dyDescent="0.3">
      <c r="A2284">
        <v>92219421</v>
      </c>
      <c r="B2284" t="s">
        <v>2205</v>
      </c>
      <c r="C2284" t="s">
        <v>237</v>
      </c>
      <c r="D2284" s="10">
        <v>0</v>
      </c>
      <c r="E2284" s="10">
        <v>27</v>
      </c>
      <c r="F2284" s="11">
        <v>191</v>
      </c>
      <c r="G2284" s="10">
        <v>3918</v>
      </c>
      <c r="H2284" s="12">
        <v>3918</v>
      </c>
      <c r="I2284" s="13">
        <f t="shared" si="35"/>
        <v>1</v>
      </c>
      <c r="K2284" s="14"/>
    </row>
    <row r="2285" spans="1:11" x14ac:dyDescent="0.3">
      <c r="A2285">
        <v>92219422</v>
      </c>
      <c r="B2285" t="s">
        <v>2206</v>
      </c>
      <c r="C2285" t="s">
        <v>237</v>
      </c>
      <c r="D2285" s="10">
        <v>0</v>
      </c>
      <c r="E2285" s="10">
        <v>8</v>
      </c>
      <c r="F2285" s="11">
        <v>2234</v>
      </c>
      <c r="G2285" s="10">
        <v>17872</v>
      </c>
      <c r="H2285" s="12">
        <v>17872</v>
      </c>
      <c r="I2285" s="13">
        <f t="shared" si="35"/>
        <v>1</v>
      </c>
      <c r="K2285" s="14"/>
    </row>
    <row r="2286" spans="1:11" x14ac:dyDescent="0.3">
      <c r="A2286">
        <v>92219423</v>
      </c>
      <c r="B2286" t="s">
        <v>2207</v>
      </c>
      <c r="C2286" t="s">
        <v>237</v>
      </c>
      <c r="D2286" s="10">
        <v>0</v>
      </c>
      <c r="E2286" s="10">
        <v>12.477611940298507</v>
      </c>
      <c r="F2286" s="11">
        <v>134</v>
      </c>
      <c r="G2286" s="10">
        <v>1672</v>
      </c>
      <c r="H2286" s="12">
        <v>1672</v>
      </c>
      <c r="I2286" s="13">
        <f t="shared" si="35"/>
        <v>1</v>
      </c>
      <c r="K2286" s="14"/>
    </row>
    <row r="2287" spans="1:11" x14ac:dyDescent="0.3">
      <c r="A2287">
        <v>92219431</v>
      </c>
      <c r="B2287" t="s">
        <v>2208</v>
      </c>
      <c r="C2287" t="s">
        <v>237</v>
      </c>
      <c r="D2287" s="10">
        <v>0</v>
      </c>
      <c r="E2287" s="10">
        <v>25</v>
      </c>
      <c r="F2287" s="11">
        <v>102</v>
      </c>
      <c r="G2287" s="10">
        <v>2550</v>
      </c>
      <c r="H2287" s="12">
        <v>2550</v>
      </c>
      <c r="I2287" s="13">
        <f t="shared" si="35"/>
        <v>1</v>
      </c>
      <c r="K2287" s="14"/>
    </row>
    <row r="2288" spans="1:11" x14ac:dyDescent="0.3">
      <c r="A2288">
        <v>92219446</v>
      </c>
      <c r="B2288" t="s">
        <v>2209</v>
      </c>
      <c r="C2288" t="s">
        <v>237</v>
      </c>
      <c r="D2288" s="10">
        <v>0</v>
      </c>
      <c r="E2288" s="10">
        <v>235</v>
      </c>
      <c r="F2288" s="11">
        <v>189</v>
      </c>
      <c r="G2288" s="10">
        <v>44415</v>
      </c>
      <c r="H2288" s="12">
        <v>44415</v>
      </c>
      <c r="I2288" s="13">
        <f t="shared" si="35"/>
        <v>1</v>
      </c>
      <c r="K2288" s="14"/>
    </row>
    <row r="2289" spans="1:11" x14ac:dyDescent="0.3">
      <c r="A2289">
        <v>92219469</v>
      </c>
      <c r="B2289" t="s">
        <v>2210</v>
      </c>
      <c r="C2289" t="s">
        <v>237</v>
      </c>
      <c r="D2289" s="10">
        <v>0</v>
      </c>
      <c r="E2289" s="10">
        <v>8</v>
      </c>
      <c r="F2289" s="11">
        <v>55</v>
      </c>
      <c r="G2289" s="10">
        <v>440</v>
      </c>
      <c r="H2289" s="12">
        <v>440</v>
      </c>
      <c r="I2289" s="13">
        <f t="shared" si="35"/>
        <v>1</v>
      </c>
      <c r="K2289" s="14"/>
    </row>
    <row r="2290" spans="1:11" x14ac:dyDescent="0.3">
      <c r="A2290">
        <v>92219524</v>
      </c>
      <c r="B2290" t="s">
        <v>2211</v>
      </c>
      <c r="C2290" t="s">
        <v>237</v>
      </c>
      <c r="D2290" s="10">
        <v>0</v>
      </c>
      <c r="E2290" s="10">
        <v>8</v>
      </c>
      <c r="F2290" s="11">
        <v>7175</v>
      </c>
      <c r="G2290" s="10">
        <v>57400</v>
      </c>
      <c r="H2290" s="12">
        <v>57400</v>
      </c>
      <c r="I2290" s="13">
        <f t="shared" si="35"/>
        <v>1</v>
      </c>
      <c r="K2290" s="14"/>
    </row>
    <row r="2291" spans="1:11" x14ac:dyDescent="0.3">
      <c r="A2291">
        <v>92219527</v>
      </c>
      <c r="B2291" t="s">
        <v>2212</v>
      </c>
      <c r="C2291" t="s">
        <v>237</v>
      </c>
      <c r="D2291" s="10">
        <v>0</v>
      </c>
      <c r="E2291" s="10">
        <v>8.5</v>
      </c>
      <c r="F2291" s="11">
        <v>64</v>
      </c>
      <c r="G2291" s="10">
        <v>544</v>
      </c>
      <c r="H2291" s="12">
        <v>544</v>
      </c>
      <c r="I2291" s="13">
        <f t="shared" si="35"/>
        <v>1</v>
      </c>
      <c r="K2291" s="14"/>
    </row>
    <row r="2292" spans="1:11" x14ac:dyDescent="0.3">
      <c r="A2292">
        <v>92219528</v>
      </c>
      <c r="B2292" t="s">
        <v>2213</v>
      </c>
      <c r="C2292" t="s">
        <v>237</v>
      </c>
      <c r="D2292" s="10">
        <v>0</v>
      </c>
      <c r="E2292" s="10">
        <v>17.5</v>
      </c>
      <c r="F2292" s="11">
        <v>2332</v>
      </c>
      <c r="G2292" s="10">
        <v>21325.5</v>
      </c>
      <c r="H2292" s="12">
        <v>21325.5</v>
      </c>
      <c r="I2292" s="13">
        <f t="shared" si="35"/>
        <v>1</v>
      </c>
      <c r="K2292" s="14"/>
    </row>
    <row r="2293" spans="1:11" x14ac:dyDescent="0.3">
      <c r="A2293">
        <v>92219533</v>
      </c>
      <c r="B2293" t="s">
        <v>2214</v>
      </c>
      <c r="C2293" t="s">
        <v>237</v>
      </c>
      <c r="D2293" s="10">
        <v>0</v>
      </c>
      <c r="E2293" s="10">
        <v>29.5</v>
      </c>
      <c r="F2293" s="11">
        <v>53</v>
      </c>
      <c r="G2293" s="10">
        <v>1404.5</v>
      </c>
      <c r="H2293" s="12">
        <v>1404.5</v>
      </c>
      <c r="I2293" s="13">
        <f t="shared" si="35"/>
        <v>1</v>
      </c>
      <c r="K2293" s="14"/>
    </row>
    <row r="2294" spans="1:11" x14ac:dyDescent="0.3">
      <c r="A2294">
        <v>92219537</v>
      </c>
      <c r="B2294" t="s">
        <v>2215</v>
      </c>
      <c r="C2294" t="s">
        <v>237</v>
      </c>
      <c r="D2294" s="10">
        <v>0</v>
      </c>
      <c r="E2294" s="10">
        <v>8</v>
      </c>
      <c r="F2294" s="11">
        <v>32</v>
      </c>
      <c r="G2294" s="10">
        <v>256</v>
      </c>
      <c r="H2294" s="12">
        <v>256</v>
      </c>
      <c r="I2294" s="13">
        <f t="shared" si="35"/>
        <v>1</v>
      </c>
      <c r="K2294" s="14"/>
    </row>
    <row r="2295" spans="1:11" x14ac:dyDescent="0.3">
      <c r="A2295">
        <v>92219538</v>
      </c>
      <c r="B2295" t="s">
        <v>2216</v>
      </c>
      <c r="C2295" t="s">
        <v>237</v>
      </c>
      <c r="D2295" s="10">
        <v>0</v>
      </c>
      <c r="E2295" s="10">
        <v>8</v>
      </c>
      <c r="F2295" s="11">
        <v>256</v>
      </c>
      <c r="G2295" s="10">
        <v>2048</v>
      </c>
      <c r="H2295" s="12">
        <v>2048</v>
      </c>
      <c r="I2295" s="13">
        <f t="shared" si="35"/>
        <v>1</v>
      </c>
      <c r="K2295" s="14"/>
    </row>
    <row r="2296" spans="1:11" x14ac:dyDescent="0.3">
      <c r="A2296">
        <v>92219539</v>
      </c>
      <c r="B2296" t="s">
        <v>2217</v>
      </c>
      <c r="C2296" t="s">
        <v>237</v>
      </c>
      <c r="D2296" s="10">
        <v>0</v>
      </c>
      <c r="E2296" s="10">
        <v>31</v>
      </c>
      <c r="F2296" s="11">
        <v>122</v>
      </c>
      <c r="G2296" s="10">
        <v>3782</v>
      </c>
      <c r="H2296" s="12">
        <v>3782</v>
      </c>
      <c r="I2296" s="13">
        <f t="shared" si="35"/>
        <v>1</v>
      </c>
      <c r="K2296" s="14"/>
    </row>
    <row r="2297" spans="1:11" x14ac:dyDescent="0.3">
      <c r="A2297">
        <v>92219540</v>
      </c>
      <c r="B2297" t="s">
        <v>1762</v>
      </c>
      <c r="C2297" t="s">
        <v>237</v>
      </c>
      <c r="D2297" s="10">
        <v>0</v>
      </c>
      <c r="E2297" s="10">
        <v>61.5</v>
      </c>
      <c r="F2297" s="11">
        <v>8272</v>
      </c>
      <c r="G2297" s="10">
        <v>508728</v>
      </c>
      <c r="H2297" s="12">
        <v>508728</v>
      </c>
      <c r="I2297" s="13">
        <f t="shared" si="35"/>
        <v>1</v>
      </c>
      <c r="K2297" s="14"/>
    </row>
    <row r="2298" spans="1:11" x14ac:dyDescent="0.3">
      <c r="A2298">
        <v>92219545</v>
      </c>
      <c r="B2298" t="s">
        <v>2218</v>
      </c>
      <c r="C2298" t="s">
        <v>237</v>
      </c>
      <c r="D2298" s="10">
        <v>0</v>
      </c>
      <c r="E2298" s="10">
        <v>8</v>
      </c>
      <c r="F2298" s="11">
        <v>1133</v>
      </c>
      <c r="G2298" s="10">
        <v>9064</v>
      </c>
      <c r="H2298" s="12">
        <v>9064</v>
      </c>
      <c r="I2298" s="13">
        <f t="shared" si="35"/>
        <v>1</v>
      </c>
      <c r="K2298" s="14"/>
    </row>
    <row r="2299" spans="1:11" x14ac:dyDescent="0.3">
      <c r="A2299">
        <v>92219546</v>
      </c>
      <c r="B2299" t="s">
        <v>2219</v>
      </c>
      <c r="C2299" t="s">
        <v>237</v>
      </c>
      <c r="D2299" s="10">
        <v>0</v>
      </c>
      <c r="E2299" s="10">
        <v>8</v>
      </c>
      <c r="F2299" s="11">
        <v>727</v>
      </c>
      <c r="G2299" s="10">
        <v>5816</v>
      </c>
      <c r="H2299" s="12">
        <v>5816</v>
      </c>
      <c r="I2299" s="13">
        <f t="shared" si="35"/>
        <v>1</v>
      </c>
      <c r="K2299" s="14"/>
    </row>
    <row r="2300" spans="1:11" x14ac:dyDescent="0.3">
      <c r="A2300">
        <v>92219548</v>
      </c>
      <c r="B2300" t="s">
        <v>2220</v>
      </c>
      <c r="C2300" t="s">
        <v>237</v>
      </c>
      <c r="D2300" s="10">
        <v>0</v>
      </c>
      <c r="E2300" s="10">
        <v>8</v>
      </c>
      <c r="F2300" s="11">
        <v>232</v>
      </c>
      <c r="G2300" s="10">
        <v>1856</v>
      </c>
      <c r="H2300" s="12">
        <v>1856</v>
      </c>
      <c r="I2300" s="13">
        <f t="shared" si="35"/>
        <v>1</v>
      </c>
      <c r="K2300" s="14"/>
    </row>
    <row r="2301" spans="1:11" x14ac:dyDescent="0.3">
      <c r="A2301">
        <v>92219550</v>
      </c>
      <c r="B2301" t="s">
        <v>2221</v>
      </c>
      <c r="C2301" t="s">
        <v>237</v>
      </c>
      <c r="D2301" s="10">
        <v>0</v>
      </c>
      <c r="E2301" s="10">
        <v>8</v>
      </c>
      <c r="F2301" s="11">
        <v>381</v>
      </c>
      <c r="G2301" s="10">
        <v>3048</v>
      </c>
      <c r="H2301" s="12">
        <v>3048</v>
      </c>
      <c r="I2301" s="13">
        <f t="shared" si="35"/>
        <v>1</v>
      </c>
      <c r="K2301" s="14"/>
    </row>
    <row r="2302" spans="1:11" x14ac:dyDescent="0.3">
      <c r="A2302">
        <v>92219557</v>
      </c>
      <c r="B2302" t="s">
        <v>2222</v>
      </c>
      <c r="C2302" t="s">
        <v>237</v>
      </c>
      <c r="D2302" s="10">
        <v>0</v>
      </c>
      <c r="E2302" s="10">
        <v>8</v>
      </c>
      <c r="F2302" s="11">
        <v>72</v>
      </c>
      <c r="G2302" s="10">
        <v>576</v>
      </c>
      <c r="H2302" s="12">
        <v>576</v>
      </c>
      <c r="I2302" s="13">
        <f t="shared" si="35"/>
        <v>1</v>
      </c>
      <c r="K2302" s="14"/>
    </row>
    <row r="2303" spans="1:11" x14ac:dyDescent="0.3">
      <c r="A2303">
        <v>92219599</v>
      </c>
      <c r="B2303" t="s">
        <v>2223</v>
      </c>
      <c r="C2303" t="s">
        <v>237</v>
      </c>
      <c r="D2303" s="10">
        <v>0</v>
      </c>
      <c r="E2303" s="10">
        <v>60.880090497737555</v>
      </c>
      <c r="F2303" s="11">
        <v>442</v>
      </c>
      <c r="G2303" s="10">
        <v>26909</v>
      </c>
      <c r="H2303" s="12">
        <v>26909</v>
      </c>
      <c r="I2303" s="13">
        <f t="shared" si="35"/>
        <v>1</v>
      </c>
      <c r="K2303" s="14"/>
    </row>
    <row r="2304" spans="1:11" x14ac:dyDescent="0.3">
      <c r="A2304">
        <v>92219601</v>
      </c>
      <c r="B2304" t="s">
        <v>2224</v>
      </c>
      <c r="C2304" t="s">
        <v>237</v>
      </c>
      <c r="D2304" s="10">
        <v>0</v>
      </c>
      <c r="E2304" s="10">
        <v>25</v>
      </c>
      <c r="F2304" s="11">
        <v>11</v>
      </c>
      <c r="G2304" s="10">
        <v>275</v>
      </c>
      <c r="H2304" s="12">
        <v>275</v>
      </c>
      <c r="I2304" s="13">
        <f t="shared" si="35"/>
        <v>1</v>
      </c>
      <c r="K2304" s="14"/>
    </row>
    <row r="2305" spans="1:11" x14ac:dyDescent="0.3">
      <c r="A2305">
        <v>92219602</v>
      </c>
      <c r="B2305" t="s">
        <v>2225</v>
      </c>
      <c r="C2305" t="s">
        <v>237</v>
      </c>
      <c r="D2305" s="10">
        <v>0</v>
      </c>
      <c r="E2305" s="10">
        <v>612</v>
      </c>
      <c r="F2305" s="11">
        <v>26</v>
      </c>
      <c r="G2305" s="10">
        <v>15912</v>
      </c>
      <c r="H2305" s="12">
        <v>15912</v>
      </c>
      <c r="I2305" s="13">
        <f t="shared" si="35"/>
        <v>1</v>
      </c>
      <c r="K2305" s="14"/>
    </row>
    <row r="2306" spans="1:11" x14ac:dyDescent="0.3">
      <c r="A2306">
        <v>92219608</v>
      </c>
      <c r="B2306" t="s">
        <v>2226</v>
      </c>
      <c r="C2306" t="s">
        <v>237</v>
      </c>
      <c r="D2306" s="10">
        <v>0</v>
      </c>
      <c r="E2306" s="10">
        <v>1309.125</v>
      </c>
      <c r="F2306" s="11">
        <v>4</v>
      </c>
      <c r="G2306" s="10">
        <v>5236.5</v>
      </c>
      <c r="H2306" s="12">
        <v>5236.5</v>
      </c>
      <c r="I2306" s="13">
        <f t="shared" si="35"/>
        <v>1</v>
      </c>
      <c r="K2306" s="14"/>
    </row>
    <row r="2307" spans="1:11" x14ac:dyDescent="0.3">
      <c r="A2307">
        <v>92219615</v>
      </c>
      <c r="B2307" t="s">
        <v>2227</v>
      </c>
      <c r="C2307" t="s">
        <v>237</v>
      </c>
      <c r="D2307" s="10">
        <v>0</v>
      </c>
      <c r="E2307" s="10">
        <v>15</v>
      </c>
      <c r="F2307" s="11">
        <v>76</v>
      </c>
      <c r="G2307" s="10">
        <v>1140</v>
      </c>
      <c r="H2307" s="12">
        <v>1140</v>
      </c>
      <c r="I2307" s="13">
        <f t="shared" ref="I2307:I2322" si="36">+IFERROR(H2307/G2307,0)</f>
        <v>1</v>
      </c>
      <c r="K2307" s="14"/>
    </row>
    <row r="2308" spans="1:11" x14ac:dyDescent="0.3">
      <c r="A2308">
        <v>92219623</v>
      </c>
      <c r="B2308" t="s">
        <v>2228</v>
      </c>
      <c r="C2308" t="s">
        <v>237</v>
      </c>
      <c r="D2308" s="10">
        <v>0</v>
      </c>
      <c r="E2308" s="10">
        <v>8</v>
      </c>
      <c r="F2308" s="11">
        <v>58</v>
      </c>
      <c r="G2308" s="10">
        <v>464</v>
      </c>
      <c r="H2308" s="12">
        <v>464</v>
      </c>
      <c r="I2308" s="13">
        <f t="shared" si="36"/>
        <v>1</v>
      </c>
      <c r="K2308" s="14"/>
    </row>
    <row r="2309" spans="1:11" x14ac:dyDescent="0.3">
      <c r="A2309">
        <v>92219628</v>
      </c>
      <c r="B2309" t="s">
        <v>2229</v>
      </c>
      <c r="C2309" t="s">
        <v>237</v>
      </c>
      <c r="D2309" s="10">
        <v>0</v>
      </c>
      <c r="E2309" s="10">
        <v>10.5</v>
      </c>
      <c r="F2309" s="11">
        <v>53</v>
      </c>
      <c r="G2309" s="10">
        <v>397.5</v>
      </c>
      <c r="H2309" s="12">
        <v>397.5</v>
      </c>
      <c r="I2309" s="13">
        <f t="shared" si="36"/>
        <v>1</v>
      </c>
      <c r="K2309" s="14"/>
    </row>
    <row r="2310" spans="1:11" x14ac:dyDescent="0.3">
      <c r="A2310">
        <v>92219637</v>
      </c>
      <c r="B2310" t="s">
        <v>2230</v>
      </c>
      <c r="C2310" t="s">
        <v>237</v>
      </c>
      <c r="D2310" s="10">
        <v>0</v>
      </c>
      <c r="E2310" s="10">
        <v>205.5</v>
      </c>
      <c r="F2310" s="11">
        <v>97</v>
      </c>
      <c r="G2310" s="10">
        <v>19933.5</v>
      </c>
      <c r="H2310" s="12">
        <v>19933.5</v>
      </c>
      <c r="I2310" s="13">
        <f t="shared" si="36"/>
        <v>1</v>
      </c>
      <c r="K2310" s="14"/>
    </row>
    <row r="2311" spans="1:11" x14ac:dyDescent="0.3">
      <c r="A2311">
        <v>92219651</v>
      </c>
      <c r="B2311" t="s">
        <v>2231</v>
      </c>
      <c r="C2311" t="s">
        <v>237</v>
      </c>
      <c r="D2311" s="10">
        <v>0</v>
      </c>
      <c r="E2311" s="10">
        <v>8</v>
      </c>
      <c r="F2311" s="11">
        <v>12</v>
      </c>
      <c r="G2311" s="10">
        <v>96</v>
      </c>
      <c r="H2311" s="12">
        <v>96</v>
      </c>
      <c r="I2311" s="13">
        <f t="shared" si="36"/>
        <v>1</v>
      </c>
      <c r="K2311" s="14"/>
    </row>
    <row r="2312" spans="1:11" x14ac:dyDescent="0.3">
      <c r="A2312">
        <v>92219657</v>
      </c>
      <c r="B2312" t="s">
        <v>2166</v>
      </c>
      <c r="C2312" t="s">
        <v>237</v>
      </c>
      <c r="D2312" s="10">
        <v>0</v>
      </c>
      <c r="E2312" s="10">
        <v>17.410096818810512</v>
      </c>
      <c r="F2312" s="11">
        <v>723</v>
      </c>
      <c r="G2312" s="10">
        <v>12587.5</v>
      </c>
      <c r="H2312" s="12">
        <v>12587.5</v>
      </c>
      <c r="I2312" s="13">
        <f t="shared" si="36"/>
        <v>1</v>
      </c>
      <c r="K2312" s="14"/>
    </row>
    <row r="2313" spans="1:11" x14ac:dyDescent="0.3">
      <c r="A2313">
        <v>92219677</v>
      </c>
      <c r="B2313" t="s">
        <v>2232</v>
      </c>
      <c r="C2313" t="s">
        <v>237</v>
      </c>
      <c r="D2313" s="10">
        <v>0</v>
      </c>
      <c r="E2313" s="10">
        <v>67</v>
      </c>
      <c r="F2313" s="11">
        <v>10</v>
      </c>
      <c r="G2313" s="10">
        <v>670</v>
      </c>
      <c r="H2313" s="12">
        <v>670</v>
      </c>
      <c r="I2313" s="13">
        <f t="shared" si="36"/>
        <v>1</v>
      </c>
      <c r="K2313" s="14"/>
    </row>
    <row r="2314" spans="1:11" x14ac:dyDescent="0.3">
      <c r="A2314">
        <v>92219678</v>
      </c>
      <c r="B2314" t="s">
        <v>2233</v>
      </c>
      <c r="C2314" t="s">
        <v>237</v>
      </c>
      <c r="D2314" s="10">
        <v>0</v>
      </c>
      <c r="E2314" s="10">
        <v>8</v>
      </c>
      <c r="F2314" s="11">
        <v>14</v>
      </c>
      <c r="G2314" s="10">
        <v>112</v>
      </c>
      <c r="H2314" s="12">
        <v>112</v>
      </c>
      <c r="I2314" s="13">
        <f t="shared" si="36"/>
        <v>1</v>
      </c>
      <c r="K2314" s="14"/>
    </row>
    <row r="2315" spans="1:11" x14ac:dyDescent="0.3">
      <c r="A2315">
        <v>92219680</v>
      </c>
      <c r="B2315" t="s">
        <v>2234</v>
      </c>
      <c r="C2315" t="s">
        <v>237</v>
      </c>
      <c r="D2315" s="10">
        <v>0</v>
      </c>
      <c r="E2315" s="10">
        <v>8</v>
      </c>
      <c r="F2315" s="11">
        <v>75</v>
      </c>
      <c r="G2315" s="10">
        <v>600</v>
      </c>
      <c r="H2315" s="12">
        <v>600</v>
      </c>
      <c r="I2315" s="13">
        <f t="shared" si="36"/>
        <v>1</v>
      </c>
      <c r="K2315" s="14"/>
    </row>
    <row r="2316" spans="1:11" x14ac:dyDescent="0.3">
      <c r="A2316">
        <v>92219687</v>
      </c>
      <c r="B2316" t="s">
        <v>2235</v>
      </c>
      <c r="C2316" t="s">
        <v>237</v>
      </c>
      <c r="D2316" s="10">
        <v>0</v>
      </c>
      <c r="E2316" s="10">
        <v>26.5</v>
      </c>
      <c r="F2316" s="11">
        <v>3</v>
      </c>
      <c r="G2316" s="10">
        <v>79.5</v>
      </c>
      <c r="H2316" s="12">
        <v>79.5</v>
      </c>
      <c r="I2316" s="13">
        <f t="shared" si="36"/>
        <v>1</v>
      </c>
      <c r="K2316" s="14"/>
    </row>
    <row r="2317" spans="1:11" x14ac:dyDescent="0.3">
      <c r="A2317">
        <v>92219701</v>
      </c>
      <c r="B2317" t="s">
        <v>2236</v>
      </c>
      <c r="C2317" t="s">
        <v>237</v>
      </c>
      <c r="D2317" s="10">
        <v>0</v>
      </c>
      <c r="E2317" s="10">
        <v>8</v>
      </c>
      <c r="F2317" s="11">
        <v>12</v>
      </c>
      <c r="G2317" s="10">
        <v>96</v>
      </c>
      <c r="H2317" s="12">
        <v>96</v>
      </c>
      <c r="I2317" s="13">
        <f t="shared" si="36"/>
        <v>1</v>
      </c>
      <c r="K2317" s="14"/>
    </row>
    <row r="2318" spans="1:11" x14ac:dyDescent="0.3">
      <c r="A2318">
        <v>92219725</v>
      </c>
      <c r="B2318" t="s">
        <v>2237</v>
      </c>
      <c r="C2318" t="s">
        <v>237</v>
      </c>
      <c r="D2318" s="10">
        <v>0</v>
      </c>
      <c r="E2318" s="10">
        <v>16</v>
      </c>
      <c r="F2318" s="11">
        <v>93</v>
      </c>
      <c r="G2318" s="10">
        <v>1488</v>
      </c>
      <c r="H2318" s="12">
        <v>1488</v>
      </c>
      <c r="I2318" s="13">
        <f t="shared" si="36"/>
        <v>1</v>
      </c>
      <c r="K2318" s="14"/>
    </row>
    <row r="2319" spans="1:11" x14ac:dyDescent="0.3">
      <c r="A2319">
        <v>92219755</v>
      </c>
      <c r="B2319" t="s">
        <v>2238</v>
      </c>
      <c r="C2319" t="s">
        <v>237</v>
      </c>
      <c r="D2319" s="10">
        <v>0</v>
      </c>
      <c r="E2319" s="10">
        <v>32</v>
      </c>
      <c r="F2319" s="11">
        <v>27</v>
      </c>
      <c r="G2319" s="10">
        <v>864</v>
      </c>
      <c r="H2319" s="12">
        <v>864</v>
      </c>
      <c r="I2319" s="13">
        <f t="shared" si="36"/>
        <v>1</v>
      </c>
      <c r="K2319" s="14"/>
    </row>
    <row r="2320" spans="1:11" x14ac:dyDescent="0.3">
      <c r="A2320">
        <v>92219776</v>
      </c>
      <c r="B2320" t="s">
        <v>2239</v>
      </c>
      <c r="C2320" t="s">
        <v>237</v>
      </c>
      <c r="D2320" s="10">
        <v>0</v>
      </c>
      <c r="E2320" s="10">
        <v>2378</v>
      </c>
      <c r="F2320" s="11">
        <v>1</v>
      </c>
      <c r="G2320" s="10">
        <v>2164</v>
      </c>
      <c r="H2320" s="12">
        <v>2164</v>
      </c>
      <c r="I2320" s="13">
        <f t="shared" si="36"/>
        <v>1</v>
      </c>
      <c r="K2320" s="14"/>
    </row>
    <row r="2321" spans="1:11" x14ac:dyDescent="0.3">
      <c r="A2321">
        <v>92219777</v>
      </c>
      <c r="B2321" t="s">
        <v>2240</v>
      </c>
      <c r="C2321" t="s">
        <v>237</v>
      </c>
      <c r="D2321" s="10">
        <v>0</v>
      </c>
      <c r="E2321" s="10">
        <v>2467</v>
      </c>
      <c r="F2321" s="11">
        <v>2</v>
      </c>
      <c r="G2321" s="10">
        <v>4934</v>
      </c>
      <c r="H2321" s="12">
        <v>4934</v>
      </c>
      <c r="I2321" s="13">
        <f t="shared" si="36"/>
        <v>1</v>
      </c>
      <c r="K2321" s="14"/>
    </row>
    <row r="2322" spans="1:11" x14ac:dyDescent="0.3">
      <c r="A2322">
        <v>92219787</v>
      </c>
      <c r="B2322" t="s">
        <v>2241</v>
      </c>
      <c r="C2322" t="s">
        <v>237</v>
      </c>
      <c r="D2322" s="10">
        <v>0</v>
      </c>
      <c r="E2322" s="10">
        <v>92</v>
      </c>
      <c r="F2322" s="11">
        <v>101</v>
      </c>
      <c r="G2322" s="10">
        <v>9292</v>
      </c>
      <c r="H2322" s="12">
        <v>9292</v>
      </c>
      <c r="I2322" s="13">
        <f t="shared" si="36"/>
        <v>1</v>
      </c>
      <c r="K2322" s="14"/>
    </row>
    <row r="2323" spans="1:11" x14ac:dyDescent="0.3">
      <c r="D2323" s="10"/>
      <c r="E2323" s="10"/>
      <c r="F2323" s="11"/>
      <c r="G2323" s="12"/>
      <c r="H2323" s="12"/>
      <c r="I2323" s="13"/>
      <c r="K2323" s="14"/>
    </row>
    <row r="2324" spans="1:11" x14ac:dyDescent="0.3">
      <c r="A2324" s="17"/>
      <c r="B2324" s="17"/>
      <c r="C2324" s="18" t="s">
        <v>2242</v>
      </c>
      <c r="D2324" s="19"/>
      <c r="E2324" s="19"/>
      <c r="F2324" s="17"/>
      <c r="G2324" s="20">
        <f>SUM(G3:G2323)</f>
        <v>427927625.17000031</v>
      </c>
      <c r="H2324" s="20">
        <f>SUM(H3:H2323)</f>
        <v>31562311.813931808</v>
      </c>
      <c r="I2324" s="21">
        <f>+H2324/G2324</f>
        <v>7.3756191368559654E-2</v>
      </c>
    </row>
    <row r="2325" spans="1:11" x14ac:dyDescent="0.3">
      <c r="G2325" s="3" t="s">
        <v>2243</v>
      </c>
      <c r="H2325" s="4">
        <f>+H2324/G2324</f>
        <v>7.3756191368559654E-2</v>
      </c>
      <c r="I2325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MCR Provider #05-2038</vt:lpstr>
    </vt:vector>
  </TitlesOfParts>
  <Company>Kindred Healthcare,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punjabir</dc:creator>
  <cp:lastModifiedBy>punjabir</cp:lastModifiedBy>
  <dcterms:created xsi:type="dcterms:W3CDTF">2020-06-23T18:39:54Z</dcterms:created>
  <dcterms:modified xsi:type="dcterms:W3CDTF">2020-06-23T20:07:48Z</dcterms:modified>
</cp:coreProperties>
</file>