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OSHPD\FY20\LPPH\Submitted 2020 06 30\"/>
    </mc:Choice>
  </mc:AlternateContent>
  <bookViews>
    <workbookView xWindow="0" yWindow="0" windowWidth="18220" windowHeight="7640" activeTab="2"/>
  </bookViews>
  <sheets>
    <sheet name="Top 25 FY20" sheetId="1" r:id="rId1"/>
    <sheet name="% Change Gross Revenue" sheetId="2" r:id="rId2"/>
    <sheet name="Chargemaster" sheetId="3" r:id="rId3"/>
  </sheets>
  <externalReferences>
    <externalReference r:id="rId4"/>
  </externalReferences>
  <definedNames>
    <definedName name="Act_BS_BCHO_3rd_Party">SUM('[1]UCSF Health Balance Sheet'!$H$46:$H$47)</definedName>
    <definedName name="Act_BS_BCHO_AP_PR">SUM('[1]UCSF Health Balance Sheet'!$H$42:$H$43)</definedName>
    <definedName name="Act_BS_BCHO_Cash">'[1]UCSF Health Balance Sheet'!$H$12</definedName>
    <definedName name="Act_BS_BCHO_Investments">'[1]UCSF Health Balance Sheet'!$H$24+'[1]UCSF Health Balance Sheet'!$H$27</definedName>
    <definedName name="Act_BS_BCHO_LTD">'[1]UCSF Health Balance Sheet'!$H$53</definedName>
    <definedName name="Act_BS_BCHO_Net_Position">'[1]UCSF Health Balance Sheet'!$H$73</definedName>
    <definedName name="Act_BS_BCHO_Other_Assets">SUM('[1]UCSF Health Balance Sheet'!$H$25:$H$26)+SUM('[1]UCSF Health Balance Sheet'!$H$28:$H$31)+'[1]UCSF Health Balance Sheet'!$H$33+'[1]UCSF Health Balance Sheet'!$H$37</definedName>
    <definedName name="Act_BS_BCHO_Other_Cur_Assets">SUM('[1]UCSF Health Balance Sheet'!$H$16:$H$20)</definedName>
    <definedName name="Act_BS_BCHO_Other_Cur_Liab">'[1]UCSF Health Balance Sheet'!$H$45+SUM('[1]UCSF Health Balance Sheet'!$H$48:$H$49)</definedName>
    <definedName name="Act_BS_BCHO_Other_LT_Liab">SUM('[1]UCSF Health Balance Sheet'!$H$56:$H$57)+'[1]UCSF Health Balance Sheet'!$H$60</definedName>
    <definedName name="Act_BS_BCHO_Patient_AR">SUM('[1]UCSF Health Balance Sheet'!$H$13:$H$15)</definedName>
    <definedName name="Act_BS_BCHO_Pension">SUM('[1]UCSF Health Balance Sheet'!$H$54:$H$55)</definedName>
    <definedName name="Act_BS_BCHO_PPE">'[1]UCSF Health Balance Sheet'!$H$32</definedName>
    <definedName name="Act_BS_Elim_3rd_Party">SUM('[1]UCSF Health Balance Sheet'!$N$46:$N$47)</definedName>
    <definedName name="Act_BS_Elim_AP_PR">SUM('[1]UCSF Health Balance Sheet'!$N$42:$N$43)</definedName>
    <definedName name="Act_BS_Elim_Cash">'[1]UCSF Health Balance Sheet'!$N$12</definedName>
    <definedName name="Act_BS_Elim_Investments">'[1]UCSF Health Balance Sheet'!$N$24+'[1]UCSF Health Balance Sheet'!$N$27</definedName>
    <definedName name="Act_BS_Elim_LTD">'[1]UCSF Health Balance Sheet'!$N$53</definedName>
    <definedName name="Act_BS_Elim_Net_Position">'[1]UCSF Health Balance Sheet'!$N$73</definedName>
    <definedName name="Act_BS_Elim_Other_Assets">SUM('[1]UCSF Health Balance Sheet'!$N$25:$N$26)+SUM('[1]UCSF Health Balance Sheet'!$N$28:$N$31)+'[1]UCSF Health Balance Sheet'!$N$33+'[1]UCSF Health Balance Sheet'!$N$37</definedName>
    <definedName name="Act_BS_Elim_Other_Cur_Assets">SUM('[1]UCSF Health Balance Sheet'!$N$16:$N$20)</definedName>
    <definedName name="Act_BS_Elim_Other_Cur_Liab">'[1]UCSF Health Balance Sheet'!$N$45+SUM('[1]UCSF Health Balance Sheet'!$N$48:$N$49)</definedName>
    <definedName name="Act_BS_Elim_Other_LT_Liab">SUM('[1]UCSF Health Balance Sheet'!$N$56:$N$57)+'[1]UCSF Health Balance Sheet'!$N$60</definedName>
    <definedName name="Act_BS_Elim_Patient_AR">SUM('[1]UCSF Health Balance Sheet'!$N$13:$N$15)</definedName>
    <definedName name="Act_BS_Elim_Pension">SUM('[1]UCSF Health Balance Sheet'!$N$54:$N$55)</definedName>
    <definedName name="Act_BS_Elim_PPE">'[1]UCSF Health Balance Sheet'!$N$32</definedName>
    <definedName name="Act_BS_Health_Cash">'[1]UCSF Health Balance Sheet'!$P$12</definedName>
    <definedName name="Act_BS_Health_Investments">'[1]UCSF Health Balance Sheet'!$P$27</definedName>
    <definedName name="Act_BS_HO_3rd_Party">SUM('[1]UCSF Health Balance Sheet'!$L$46:$L$47)</definedName>
    <definedName name="Act_BS_HO_AP_PR">SUM('[1]UCSF Health Balance Sheet'!$L$42:$L$43)</definedName>
    <definedName name="Act_BS_HO_Cash">'[1]UCSF Health Balance Sheet'!$L$12</definedName>
    <definedName name="Act_BS_HO_Investments">'[1]UCSF Health Balance Sheet'!$L$24+'[1]UCSF Health Balance Sheet'!$L$27</definedName>
    <definedName name="Act_BS_HO_LTD">'[1]UCSF Health Balance Sheet'!$L$53</definedName>
    <definedName name="Act_BS_HO_Net_Position">'[1]UCSF Health Balance Sheet'!$L$73</definedName>
    <definedName name="Act_BS_HO_Other_Assets">SUM('[1]UCSF Health Balance Sheet'!$L$25:$L$26)+SUM('[1]UCSF Health Balance Sheet'!$L$28:$L$31)+'[1]UCSF Health Balance Sheet'!$L$33+'[1]UCSF Health Balance Sheet'!$L$37</definedName>
    <definedName name="Act_BS_HO_Other_Cur_Assets">SUM('[1]UCSF Health Balance Sheet'!$L$16:$L$20)</definedName>
    <definedName name="Act_BS_HO_Other_Cur_Liab">'[1]UCSF Health Balance Sheet'!$L$45+SUM('[1]UCSF Health Balance Sheet'!$L$48:$L$49)</definedName>
    <definedName name="Act_BS_HO_Other_LT_Liab">SUM('[1]UCSF Health Balance Sheet'!$L$56:$L$57+'[1]UCSF Health Balance Sheet'!$L$60)</definedName>
    <definedName name="Act_BS_HO_Patient_AR">SUM('[1]UCSF Health Balance Sheet'!$L$13:$L$15)</definedName>
    <definedName name="Act_BS_HO_Pension">SUM('[1]UCSF Health Balance Sheet'!$L$54:$L$55)</definedName>
    <definedName name="Act_BS_HO_PPE">'[1]UCSF Health Balance Sheet'!$L$32</definedName>
    <definedName name="Act_BS_JV_3rd_Party">SUM('[1]UCSF Health Balance Sheet'!$K$46:$K$47)</definedName>
    <definedName name="Act_BS_JV_AP_PR">SUM('[1]UCSF Health Balance Sheet'!$K$42:$K$43)</definedName>
    <definedName name="Act_BS_JV_Cash">'[1]UCSF Health Balance Sheet'!$K$12</definedName>
    <definedName name="Act_BS_JV_Investments">'[1]UCSF Health Balance Sheet'!$K$24+'[1]UCSF Health Balance Sheet'!$K$27</definedName>
    <definedName name="Act_BS_JV_LTD">'[1]UCSF Health Balance Sheet'!$K$53</definedName>
    <definedName name="Act_BS_JV_Net_Position">'[1]UCSF Health Balance Sheet'!$K$73</definedName>
    <definedName name="Act_BS_JV_Other_Assets">SUM('[1]UCSF Health Balance Sheet'!$K$25:$K$26)+SUM('[1]UCSF Health Balance Sheet'!$K$28:$K$31)+'[1]UCSF Health Balance Sheet'!$K$33+'[1]UCSF Health Balance Sheet'!$K$37</definedName>
    <definedName name="Act_BS_JV_Other_Cur_Assets">SUM('[1]UCSF Health Balance Sheet'!$K$16:$K$20)</definedName>
    <definedName name="Act_BS_JV_Other_Cur_Liab">'[1]UCSF Health Balance Sheet'!$K$45+'[1]UCSF Health Balance Sheet'!$K$48+'[1]UCSF Health Balance Sheet'!$K$49</definedName>
    <definedName name="Act_BS_JV_Other_LT_Liab">SUM('[1]UCSF Health Balance Sheet'!$K$56:$K$57)+'[1]UCSF Health Balance Sheet'!$K$60</definedName>
    <definedName name="Act_BS_JV_Patient_AR">SUM('[1]UCSF Health Balance Sheet'!$K$13:$K$15)</definedName>
    <definedName name="Act_BS_JV_Pension">SUM('[1]UCSF Health Balance Sheet'!$K$54:$K$55)</definedName>
    <definedName name="Act_BS_JV_PPE">'[1]UCSF Health Balance Sheet'!$K$32</definedName>
    <definedName name="Act_BS_LP_3rd_Party">SUM('[1]UCSF Health Balance Sheet'!$I$46:$I$47)</definedName>
    <definedName name="Act_BS_LP_AP_PR">SUM('[1]UCSF Health Balance Sheet'!$I$42:$I$43)</definedName>
    <definedName name="Act_BS_LP_Cash">'[1]UCSF Health Balance Sheet'!$I$12</definedName>
    <definedName name="Act_BS_LP_Investments">'[1]UCSF Health Balance Sheet'!$I$24+'[1]UCSF Health Balance Sheet'!$I$27</definedName>
    <definedName name="Act_BS_LP_Other_Assets">SUM('[1]UCSF Health Balance Sheet'!$I$25:$I$26)+SUM('[1]UCSF Health Balance Sheet'!$I$28:$I$31)+'[1]UCSF Health Balance Sheet'!$I$33+'[1]UCSF Health Balance Sheet'!$I$37</definedName>
    <definedName name="Act_BS_LP_Other_Cur_Assets">SUM('[1]UCSF Health Balance Sheet'!$I$16:$I$20)</definedName>
    <definedName name="Act_BS_LP_Other_Cur_Liab">'[1]UCSF Health Balance Sheet'!$I$43+SUM('[1]UCSF Health Balance Sheet'!$I$48:$I$49)</definedName>
    <definedName name="Act_BS_LP_Other_LT_Liab">SUM('[1]UCSF Health Balance Sheet'!$I$56:$I$57)+'[1]UCSF Health Balance Sheet'!$I$60</definedName>
    <definedName name="Act_BS_LP_Patient_AR">SUM('[1]UCSF Health Balance Sheet'!$I$13:$I$15)</definedName>
    <definedName name="Act_BS_LP_Pension">SUM('[1]UCSF Health Balance Sheet'!$I$45:$I$46)</definedName>
    <definedName name="Act_BS_Med_Ctr_3rd_Party">SUM('[1]UCSF Health Balance Sheet'!$G$46:$G$47)</definedName>
    <definedName name="Act_BS_Med_Ctr_AP_PR">SUM('[1]UCSF Health Balance Sheet'!$G$42:$G$43)</definedName>
    <definedName name="Act_BS_Med_Ctr_Cash">'[1]UCSF Health Balance Sheet'!$G$12</definedName>
    <definedName name="Act_BS_Med_Ctr_Investments">'[1]UCSF Health Balance Sheet'!$G$24+'[1]UCSF Health Balance Sheet'!$G$27</definedName>
    <definedName name="Act_BS_Med_Ctr_Other_Assets">SUM('[1]UCSF Health Balance Sheet'!$G$25:$G$26)+SUM('[1]UCSF Health Balance Sheet'!$G$28:$G$31)+'[1]UCSF Health Balance Sheet'!$G$33+'[1]UCSF Health Balance Sheet'!$G$37</definedName>
    <definedName name="Act_BS_Med_Ctr_Other_Cur_Assets">SUM('[1]UCSF Health Balance Sheet'!$G$16:$G$20)</definedName>
    <definedName name="Act_BS_Med_Ctr_Other_Cur_Liab">'[1]UCSF Health Balance Sheet'!$G$45+SUM('[1]UCSF Health Balance Sheet'!$G$48:$G$49)</definedName>
    <definedName name="Act_BS_Med_Ctr_Other_LT_Liab">SUM('[1]UCSF Health Balance Sheet'!$G$56:$G$57+'[1]UCSF Health Balance Sheet'!$G$60)</definedName>
    <definedName name="Act_BS_Med_Ctr_Patient_AR">SUM('[1]UCSF Health Balance Sheet'!$G$13:$G$15)</definedName>
    <definedName name="Act_BS_Med_Ctr_Pension">SUM('[1]UCSF Health Balance Sheet'!$G$54:$G$55)</definedName>
    <definedName name="Act_BS_WBay_3rd_Party">SUM('[1]UCSF Health Balance Sheet'!$F$46:$F$47)</definedName>
    <definedName name="Act_BS_WBay_AP_PR">SUM('[1]UCSF Health Balance Sheet'!$F$42:$F$43)</definedName>
    <definedName name="Act_BS_WBay_Cash">'[1]UCSF Health Balance Sheet'!$F$12</definedName>
    <definedName name="Act_BS_WBay_Investments">'[1]UCSF Health Balance Sheet'!$F$24+'[1]UCSF Health Balance Sheet'!$F$27</definedName>
    <definedName name="Act_BS_WBay_LTD">'[1]UCSF Health Balance Sheet'!$F$53</definedName>
    <definedName name="Act_BS_WBay_Net_Position">'[1]UCSF Health Balance Sheet'!$F$73</definedName>
    <definedName name="Act_BS_WBay_Other_Assets">SUM('[1]UCSF Health Balance Sheet'!$F$25:$F$26)+SUM('[1]UCSF Health Balance Sheet'!$F$28:$F$31)+'[1]UCSF Health Balance Sheet'!$F$33+'[1]UCSF Health Balance Sheet'!$F$37</definedName>
    <definedName name="Act_BS_WBay_Other_Cur_Assets">SUM('[1]UCSF Health Balance Sheet'!$F$16:$F$20)</definedName>
    <definedName name="Act_BS_WBay_Other_Cur_Liab">'[1]UCSF Health Balance Sheet'!$F$45+SUM('[1]UCSF Health Balance Sheet'!$F$48:$F$49)</definedName>
    <definedName name="Act_BS_WBay_Other_LT_Liab">SUM('[1]UCSF Health Balance Sheet'!$F$56:$F$57)+'[1]UCSF Health Balance Sheet'!$F$60</definedName>
    <definedName name="Act_BS_WBay_Patient_AR">SUM('[1]UCSF Health Balance Sheet'!$F$13:$F$15)</definedName>
    <definedName name="Act_BS_WBay_Pension">SUM('[1]UCSF Health Balance Sheet'!$F$54:$F$55)</definedName>
    <definedName name="Act_BS_WBay_PPE">'[1]UCSF Health Balance Sheet'!$F$32</definedName>
    <definedName name="Bal_Sheet_Data_PY">[1]!BalanceSheet_PY[#All]</definedName>
    <definedName name="BCHO_Act_BS_Ref">'[1]Monthly Reference Data'!$I$9</definedName>
    <definedName name="BCHO_Bud_BS_Ref">'[1]Monthly Reference Data'!$I$4</definedName>
    <definedName name="bcho_contract_ftes">'[1]Contract Labor'!$B$35:$P$52</definedName>
    <definedName name="BCHO_PY_BS_Ref">'[1]Monthly Reference Data'!$I$15</definedName>
    <definedName name="BS_Data_PY">[1]!BalanceSheet_PY[#All]</definedName>
    <definedName name="Bud_BS_BCHO_Cash">'[1]Budgeted Cash Allocation'!$M$9</definedName>
    <definedName name="Bud_BS_Health_Cash">'[1]Budgeted Cash Allocation'!$M$14</definedName>
    <definedName name="Bud_BS_West_Bay_Cash">'[1]Budgeted Cash Allocation'!$M$12</definedName>
    <definedName name="budgeted_payor_mix">'[1]Payor Mix MyReports Data'!$A$111:$P$141</definedName>
    <definedName name="cho_cy_op_visits">[1]STATS!$A$456:$E$467</definedName>
    <definedName name="cho_nicu_bud">'[1]CHO Budgeted NICU'!$C$10:$O$10</definedName>
    <definedName name="cho_py_ftes">[1]STATS!$A$434:$E$446</definedName>
    <definedName name="cho_py_op_visits">[1]STATS!$A$419:$C$431</definedName>
    <definedName name="Current_Fiscal_Year">'[1]Monthly Reference Data'!$C$4</definedName>
    <definedName name="CY_Total_Days_To_Date">'[1]Monthly Reference Data'!$B$42</definedName>
    <definedName name="discharge_bud">[1]STATS!$A$83:$Q$88</definedName>
    <definedName name="discharge_days_budgeted">[1]STATS!$A$103:$Q$114</definedName>
    <definedName name="discharges_bud_cho">[1]STATS!$A$273:$O$279</definedName>
    <definedName name="Fiscal_Period">'[1]Monthly Reference Data'!$C$7</definedName>
    <definedName name="FPO_Bud_BS_Ref">'[1]Monthly Reference Data'!$G$4</definedName>
    <definedName name="fpo_op_visits">[1]STATS!$A$474:$E$483</definedName>
    <definedName name="Health_Act_BS_Ref">'[1]Monthly Reference Data'!$M$9</definedName>
    <definedName name="HO_Act_BS_Ref">'[1]Monthly Reference Data'!$K$9</definedName>
    <definedName name="HO_Bud_BS_Ref">'[1]Monthly Reference Data'!$K$4</definedName>
    <definedName name="IS_TREND">[1]!Table_Segment.accdb[#Data]</definedName>
    <definedName name="JV_Act_BS_Ref">'[1]Monthly Reference Data'!$J$9</definedName>
    <definedName name="JV_Bud_BS_Ref">'[1]Monthly Reference Data'!$J$4</definedName>
    <definedName name="LP_Act_BS_Ref">'[1]Monthly Reference Data'!$H$9</definedName>
    <definedName name="LP_Bud_BS_Ref">'[1]Monthly Reference Data'!$H$4</definedName>
    <definedName name="LP_Bud_PatDays">[1]STATS!$A$150:$O$155</definedName>
    <definedName name="LP_deprec_mtd">'[1]LP P&amp;L'!$A$36</definedName>
    <definedName name="LP_deprec_ytd">'[1]LP P&amp;L'!$K$36</definedName>
    <definedName name="lp_discharges_bud">[1]STATS!$A$161:$O$167</definedName>
    <definedName name="lp_gross_hbpb_cy">[1]STATS!$A$317:$E$320</definedName>
    <definedName name="lp_gross_hbpb_py">[1]!Table_Segment_FY20.accdb[#Data]</definedName>
    <definedName name="LP_income_mtd">'[1]LP P&amp;L'!$A$52</definedName>
    <definedName name="LP_income_ytd">'[1]LP P&amp;L'!$K$52</definedName>
    <definedName name="LP_OP_Visit">[1]STATS!$A$197:$E$225</definedName>
    <definedName name="lp_opvisits_budget">[1]STATS!$A$231:$O$249</definedName>
    <definedName name="LP_PY_OP_VISITS">'[1]LP STATS'!$B$7:$P$21</definedName>
    <definedName name="Med_Ctr_Bud_BS_Ref">'[1]Monthly Reference Data'!$F$4</definedName>
    <definedName name="Month_Act_BCHO_ADC">'[1]CHRCO UCSF Format Hosp Stat'!$A$9</definedName>
    <definedName name="Month_Act_BCHO_ADJ_Discharges">'[1]CHRCO UCSF Format Hosp Stat'!$A$11</definedName>
    <definedName name="Month_Act_BCHO_ALOS">'[1]CHRCO UCSF Format Hosp Stat'!$A$12</definedName>
    <definedName name="Month_Act_BCHO_Benefits">SUM('[1]CHRCO P&amp;L Consolidated'!$A$27:$A$29)</definedName>
    <definedName name="Month_Act_BCHO_CMI_Total">'[1]CHRCO UCSF Format Hosp Stat'!$A$14</definedName>
    <definedName name="Month_Act_BCHO_Com_Mix">'[1]Payer Mix Percentages'!$B$15</definedName>
    <definedName name="Month_Act_BCHO_Cost_per_Case">'[1]WBay &amp; Health Combining Info'!$H$47</definedName>
    <definedName name="Month_Act_BCHO_Days_AR">'[1]CHRCO UCSF Format Hosp Stat'!$A$53</definedName>
    <definedName name="Month_Act_BCHO_Days_Cash">'[1]CHRCO UCSF Format Hosp Stat'!$A$52</definedName>
    <definedName name="Month_Act_BCHO_Depr">'[1]UCSF Health System '!$C$36</definedName>
    <definedName name="Month_Act_BCHO_Discharges">'[1]CHRCO UCSF Format Hosp Stat'!$A$10</definedName>
    <definedName name="MOnth_Act_BCHO_ED_Visits">'[1]CHRCO UCSF Format Hosp Stat'!$A$21</definedName>
    <definedName name="Month_Act_BCHO_Gross_IP_Rev">'[1]CHRCO P&amp;L Consolidated'!$A$10</definedName>
    <definedName name="Month_Act_BCHO_Gross_OP_Rev">'[1]CHRCO P&amp;L Consolidated'!$A$11</definedName>
    <definedName name="Month_Act_BCHO_MCal_Mix">'[1]Payer Mix Percentages'!$D$15</definedName>
    <definedName name="Month_Act_BCHO_MCR_Mix">'[1]Payer Mix Percentages'!$C$15</definedName>
    <definedName name="Month_Act_BCHO_Net_Income">'[1]UCSF Health System '!$C$52</definedName>
    <definedName name="Month_Act_BCHO_Net_Pt_Revenue">'[1]CHRCO P&amp;L Consolidated'!$A$17</definedName>
    <definedName name="Month_Act_BCHO_Non_Cash_OPEB">'[1]UCSF Health System '!$C$80</definedName>
    <definedName name="Month_Act_BCHO_Non_Cash_Pension">'[1]UCSF Health System '!$C$79</definedName>
    <definedName name="Month_Act_BCHO_Non_Op_Inc_Exp">SUM('[1]CHRCO P&amp;L Consolidated'!$A$48:$A$57)</definedName>
    <definedName name="Month_Act_BCHO_Op_Exp">'[1]UCSF Health System '!$C$37</definedName>
    <definedName name="Month_Act_BCHO_Op_Rev">'[1]UCSF Health System '!$C$20</definedName>
    <definedName name="Month_Act_BCHO_Patient_Days">'[1]CHRCO UCSF Format Hosp Stat'!$A$8</definedName>
    <definedName name="Month_Act_BCHO_Pro_Fees">SUM('[1]CHRCO P&amp;L Consolidated'!$A$30:$A$31)</definedName>
    <definedName name="Month_Act_BCHO_Purch_Svce">'[1]CHRCO P&amp;L Consolidated'!$A$36</definedName>
    <definedName name="Month_Act_BCHO_Salaries">'[1]CHRCO P&amp;L Consolidated'!$A$26</definedName>
    <definedName name="Month_Act_BCHO_Supplies">SUM('[1]CHRCO P&amp;L Consolidated'!$A$32:$A$35)</definedName>
    <definedName name="Month_Act_BCHO_Support">'[1]CHRCO P&amp;L Consolidated'!$A$69</definedName>
    <definedName name="Month_Act_BCHO_Surgeries">'[1]CHRCO UCSF Format Hosp Stat'!$A$20</definedName>
    <definedName name="Month_Act_BCHO_Total_FTEs">'[1]CHRCO UCSF Format Hosp Stat'!$A$40</definedName>
    <definedName name="Month_Act_BCHO_wRVUs">'[1]CHRCO UCSF Format Hosp Stat'!$A$50</definedName>
    <definedName name="Month_Act_Elim_Net_Income">'[1]UCSF Health System '!$J$52</definedName>
    <definedName name="Month_Act_Elim_Op_Rev">'[1]UCSF Health System '!$J$20</definedName>
    <definedName name="Month_Act_FPO_Benefits">SUM('[1]FPO P&amp;L'!$A$28:$A$30)</definedName>
    <definedName name="Month_Act_FPO_Com_Mix">'[1]Payer Mix Percentages'!$B$12</definedName>
    <definedName name="Month_Act_FPO_Depr">'[1]FPO P&amp;L'!$A$40</definedName>
    <definedName name="Month_Act_FPO_Gross_IP_Rev">'[1]FPO P&amp;L'!$A$14</definedName>
    <definedName name="Month_Act_FPO_Gross_OP_Rev">'[1]FPO P&amp;L'!$A$15</definedName>
    <definedName name="Month_Act_FPO_MCal_Mix">'[1]Payer Mix Percentages'!$D$12</definedName>
    <definedName name="Month_Act_FPO_MCR_Mix">'[1]Payer Mix Percentages'!$C$12</definedName>
    <definedName name="Month_Act_FPO_Net_Pt_Revenue">'[1]FPO P&amp;L'!$A$21</definedName>
    <definedName name="Month_Act_FPO_Non_Cash_OPEB">'[1]FPO P&amp;L'!$A$76</definedName>
    <definedName name="Month_Act_FPO_Non_Cash_Pension">'[1]FPO P&amp;L'!$A$75</definedName>
    <definedName name="Month_Act_FPO_Non_Op_Inc_Exp">SUM('[1]FPO P&amp;L'!$A$48:$A$54)</definedName>
    <definedName name="Month_Act_FPO_Op_Exp">'[1]FPO P&amp;L'!$A$42</definedName>
    <definedName name="Month_Act_FPO_Op_Rev">'[1]FPO P&amp;L'!$A$24</definedName>
    <definedName name="Month_Act_FPO_Pro_Fees">SUM('[1]FPO P&amp;L'!$A$31:$A$32)</definedName>
    <definedName name="Month_Act_FPO_Purch_Svce">'[1]FPO P&amp;L'!$A$37</definedName>
    <definedName name="Month_Act_FPO_Salaries">'[1]FPO P&amp;L'!$A$27</definedName>
    <definedName name="Month_Act_FPO_Supplies">SUM('[1]FPO P&amp;L'!$A$33:$A$36)</definedName>
    <definedName name="Month_Act_FPO_Support">'[1]FPO P&amp;L'!$A$62</definedName>
    <definedName name="Month_Act_FPO_Total_FTEs">'[1]FPO Statistics'!$B$10</definedName>
    <definedName name="Month_Act_FPO_wRVUs">'[1]FPO Statistics'!$B$8</definedName>
    <definedName name="Month_Act_Health_ADC">'[1]WBay &amp; Health Combining Info'!$M$5</definedName>
    <definedName name="Month_Act_Health_Adj_Discharges">'[1]WBay &amp; Health Combining Info'!$M$9</definedName>
    <definedName name="Month_Act_Health_ALOS">'[1]WBay &amp; Health Combining Info'!$M$11</definedName>
    <definedName name="Month_Act_Health_CMI_Total">'[1]WBay &amp; Health Combining Info'!$M$14</definedName>
    <definedName name="Month_Act_Health_Cost_per_Case">'[1]WBay &amp; Health Combining Info'!$M$47</definedName>
    <definedName name="Month_Act_Health_Cost_per_Case_Excl_NonCash">'[1]WBay &amp; Health Combining Info'!$M$48</definedName>
    <definedName name="Month_Act_Health_Depr">'[1]UCSF Health System '!$K$36</definedName>
    <definedName name="Month_Act_Health_Discharges">'[1]WBay &amp; Health Combining Info'!$M$8</definedName>
    <definedName name="Month_Act_Health_ED_Visits">'[1]WBay &amp; Health Combining Info'!$M$27</definedName>
    <definedName name="Month_Act_Health_FTEs_per_AOB">'[1]WBay &amp; Health Combining Info'!$M$56</definedName>
    <definedName name="Month_Act_Health_IP_Mix">'[1]WBay &amp; Health Combining Info'!$M$20</definedName>
    <definedName name="Month_Act_Health_Net_Pt_Revenue">'[1]WBay &amp; Health Combining Info'!$M$21</definedName>
    <definedName name="Month_Act_Health_Non_Cash_OPEB">'[1]UCSF Health System '!$K$80</definedName>
    <definedName name="Month_Act_Health_Non_Cash_Pension">'[1]UCSF Health System '!$K$79</definedName>
    <definedName name="Month_Act_Health_Non_Cash_Retirement">'[1]WBay &amp; Health Combining Info'!$M$39</definedName>
    <definedName name="Month_Act_Health_Non_Op_Inc_Exp">SUM('[1]UCSF Health System '!$K$42:$K$51)</definedName>
    <definedName name="Month_Act_Health_Op_Exp">'[1]UCSF Health System '!$K$37</definedName>
    <definedName name="Month_Act_Health_Op_Inc">'[1]UCSF Health System '!$K$20</definedName>
    <definedName name="Month_Act_Health_Rev_Adj_Discharge">'[1]WBay &amp; Health Combining Info'!$M$23</definedName>
    <definedName name="Month_Act_Health_Surgeries">'[1]WBay &amp; Health Combining Info'!$M$26</definedName>
    <definedName name="Month_Act_Health_Total_FTEs">'[1]WBay &amp; Health Combining Info'!$M$55</definedName>
    <definedName name="Month_Act_Health_wRVUs">'[1]WBay &amp; Health Combining Info'!$M$28</definedName>
    <definedName name="Month_Act_HO_Benefits">SUM('[1]SFHEA P&amp;L'!$A$24:$A$26)</definedName>
    <definedName name="Month_Act_HO_Depr">'[1]SFHEA P&amp;L'!$A$36</definedName>
    <definedName name="Month_Act_HO_Net_Pt_Revenue">'[1]SFHEA P&amp;L'!$A$17</definedName>
    <definedName name="Month_Act_HO_Non_Cash_OPEB">'[1]SFHEA P&amp;L'!$A$72</definedName>
    <definedName name="Month_Act_HO_Non_Cash_Pension">'[1]SFHEA P&amp;L'!$A$71</definedName>
    <definedName name="Month_Act_HO_Non_Op_Inc_Exp">SUM('[1]SFHEA P&amp;L'!$A$44:$A$50)</definedName>
    <definedName name="Month_Act_HO_Op_Exp">'[1]SFHEA P&amp;L'!$A$38</definedName>
    <definedName name="Month_Act_HO_Op_Rev">'[1]SFHEA P&amp;L'!$A$20</definedName>
    <definedName name="Month_Act_HO_Pro_Fees">SUM('[1]SFHEA P&amp;L'!$A$27:$A$28)</definedName>
    <definedName name="Month_Act_HO_Purch_Svce">'[1]SFHEA P&amp;L'!$A$33</definedName>
    <definedName name="Month_Act_HO_Salaries">'[1]SFHEA P&amp;L'!$A$23</definedName>
    <definedName name="Month_Act_HO_Supplies">SUM('[1]SFHEA P&amp;L'!$A$29:$A$32)</definedName>
    <definedName name="Month_Act_HO_Support">'[1]SFHEA P&amp;L'!$A$58</definedName>
    <definedName name="Month_Act_JV_Benefits">SUM('[1]SFJVA P&amp;L'!$A$24:$A$26)</definedName>
    <definedName name="Month_Act_JV_Depr">'[1]SFJVA P&amp;L'!$A$36</definedName>
    <definedName name="Month_Act_JV_Net_Pt_Revenue">'[1]SFJVA P&amp;L'!$A$17</definedName>
    <definedName name="Month_Act_JV_Non_Cash_OPEB">'[1]SFJVA P&amp;L'!$A$71</definedName>
    <definedName name="Month_Act_JV_Non_Cash_Pension">'[1]SFJVA P&amp;L'!$A$70</definedName>
    <definedName name="Month_Act_JV_Non_Op_Inc_Exp">SUM('[1]SFJVA P&amp;L'!$A$44:$A$50)</definedName>
    <definedName name="Month_Act_JV_Op_Exp">'[1]SFJVA P&amp;L'!$A$38</definedName>
    <definedName name="Month_Act_JV_Op_Rev">'[1]SFJVA P&amp;L'!$A$20</definedName>
    <definedName name="Month_Act_JV_Pro_Fees">SUM('[1]SFJVA P&amp;L'!$A$27:$A$28)</definedName>
    <definedName name="Month_Act_JV_Purch_Svce">'[1]SFJVA P&amp;L'!$A$33</definedName>
    <definedName name="Month_Act_JV_Salaries">'[1]SFJVA P&amp;L'!$A$23</definedName>
    <definedName name="Month_Act_JV_Supplies">SUM('[1]SFJVA P&amp;L'!$A$29:$A$32)</definedName>
    <definedName name="Month_Act_JV_Support">'[1]SFJVA P&amp;L'!$A$58</definedName>
    <definedName name="Month_Act_LP_ADC">'[1]LP Statistics'!$A$10</definedName>
    <definedName name="Month_Act_LP_Adj_Discharges">'[1]LP Rev Indicators'!$E$9</definedName>
    <definedName name="Month_Act_LP_Benefits">SUM('[1]LP P&amp;L'!$A$24:$A$26)</definedName>
    <definedName name="Month_Act_LP_CMI_Total">'[1]WBay &amp; Health Combining Info'!$E$14</definedName>
    <definedName name="Month_Act_LP_Com_Mix">'[1]Payer Mix Percentages'!$B$14</definedName>
    <definedName name="Month_Act_LP_Cost_per_Case">'[1]WBay &amp; Health Combining Info'!$E$47</definedName>
    <definedName name="Month_Act_LP_Cost_per_Case_Excl_NonCash">'[1]WBay &amp; Health Combining Info'!$E$48</definedName>
    <definedName name="Month_Act_LP_Depr">'[1]LP P&amp;L'!$A$36</definedName>
    <definedName name="Month_Act_LP_Discharges">'[1]LP Statistics'!$A$11</definedName>
    <definedName name="Month_Act_LP_Gross_IP_Rev">'[1]LP P&amp;L'!$A$10</definedName>
    <definedName name="Month_Act_LP_Gross_OP_Rev">'[1]LP P&amp;L'!$A$11</definedName>
    <definedName name="Month_Act_LP_MCal_Mix">'[1]Payer Mix Percentages'!$D$14</definedName>
    <definedName name="Month_Act_LP_MCR_Mix">'[1]Payer Mix Percentages'!$C$14</definedName>
    <definedName name="Month_Act_LP_Net_Pt_Revenue">'[1]LP P&amp;L'!$A$17</definedName>
    <definedName name="Month_Act_LP_Non_Cash_OPEB">'[1]LP P&amp;L'!$A$73</definedName>
    <definedName name="Month_Act_LP_Non_Cash_Pension">'[1]LP P&amp;L'!$A$72</definedName>
    <definedName name="Month_Act_LP_Non_Op_Inc_Exp">SUM('[1]LP P&amp;L'!$A$44:$A$50)</definedName>
    <definedName name="Month_Act_LP_Op_Exp">'[1]LP P&amp;L'!$A$38</definedName>
    <definedName name="Month_Act_LP_Op_Rev">'[1]LP P&amp;L'!$A$20</definedName>
    <definedName name="Month_Act_LP_Patient_Days">'[1]LP Statistics'!$A$8</definedName>
    <definedName name="Month_Act_LP_Pro_Fees">SUM('[1]LP P&amp;L'!$A$27:$A$28)</definedName>
    <definedName name="Month_Act_LP_Purch_Svce">'[1]LP P&amp;L'!$A$33</definedName>
    <definedName name="Month_Act_LP_Salaries">'[1]LP P&amp;L'!$A$23</definedName>
    <definedName name="Month_Act_LP_Supplies">SUM('[1]LP P&amp;L'!$A$29:$A$32)</definedName>
    <definedName name="Month_Act_LP_Support">'[1]LP P&amp;L'!$A$59</definedName>
    <definedName name="Month_Act_LP_Total_FTEs">'[1]LP Statistics'!$A$47</definedName>
    <definedName name="Month_Act_Med_Ctr_ADC">'[1]Hospital Statistics'!$B$9</definedName>
    <definedName name="Month_Act_Med_Ctr_Adj_Discharges">'[1]Hospital Statistics'!$B$11</definedName>
    <definedName name="Month_Act_Med_Ctr_ALOS">'[1]Hospital Statistics'!$B$12</definedName>
    <definedName name="Month_Act_Med_Ctr_Benefits">SUM('[1]Hospital P&amp;L'!$A$25:$A$27)</definedName>
    <definedName name="Month_Act_Med_Ctr_CMI_Total">'[1]Hospital Statistics'!$B$14</definedName>
    <definedName name="Month_Act_Med_Ctr_Com_Mix">'[1]Payer Mix Percentages'!$B$11</definedName>
    <definedName name="Month_Act_Med_Ctr_Cost_per_Case">'[1]WBay &amp; Health Combining Info'!$C$47</definedName>
    <definedName name="Month_Act_Med_Ctr_Depr">'[1]Hospital P&amp;L'!$A$37</definedName>
    <definedName name="Month_Act_Med_Ctr_Discharges">'[1]Hospital Statistics'!$B$10</definedName>
    <definedName name="Month_Act_Med_Ctr_ED_Visits">'[1]Hospital Statistics'!$B$22</definedName>
    <definedName name="Month_Act_Med_Ctr_FTEs_per_AOB">'[1]Hospital Statistics'!$B$44</definedName>
    <definedName name="Month_Act_Med_Ctr_Gross_IP_Rev">'[1]Hospital P&amp;L'!$A$10</definedName>
    <definedName name="Month_Act_Med_Ctr_Gross_OP_Rev">'[1]Hospital P&amp;L'!$A$11</definedName>
    <definedName name="Month_Act_Med_Ctr_MCal_Mix">'[1]Payer Mix Percentages'!$D$11</definedName>
    <definedName name="Month_Act_Med_Ctr_MCR_Mix">'[1]Payer Mix Percentages'!$C$11</definedName>
    <definedName name="Month_Act_Med_Ctr_Net_Pt_Revenue">'[1]Hospital P&amp;L'!$A$17</definedName>
    <definedName name="Month_Act_Med_Ctr_Non_Cash_OPEB">'[1]Hospital P&amp;L'!$A$73</definedName>
    <definedName name="Month_Act_Med_Ctr_Non_Cash_Pension">'[1]Hospital P&amp;L'!$A$72</definedName>
    <definedName name="Month_Act_Med_Ctr_Non_Op_Inc_Exp">SUM('[1]Hospital P&amp;L'!$A$45:$A$52)</definedName>
    <definedName name="Month_Act_Med_Ctr_Op_Exp">'[1]Hospital P&amp;L'!$A$39</definedName>
    <definedName name="Month_Act_Med_Ctr_Op_Rev">'[1]Hospital P&amp;L'!$A$21</definedName>
    <definedName name="Month_Act_Med_Ctr_Patient_Days">'[1]Hospital Statistics'!$B$8</definedName>
    <definedName name="Month_Act_Med_Ctr_Pro_Fees">SUM('[1]Hospital P&amp;L'!$A$28:$A$29)</definedName>
    <definedName name="Month_Act_Med_Ctr_Purch_Svce">'[1]Hospital P&amp;L'!$A$34</definedName>
    <definedName name="Month_Act_Med_Ctr_Salaries">'[1]Hospital P&amp;L'!$A$24</definedName>
    <definedName name="Month_Act_Med_Ctr_Supplies">SUM('[1]Hospital P&amp;L'!$A$30:$A$33)</definedName>
    <definedName name="Month_Act_Med_Ctr_Support">'[1]Hospital P&amp;L'!$A$60+'[1]Hospital P&amp;L'!$A$58</definedName>
    <definedName name="Month_Act_Med_Ctr_Surgeries">'[1]Hospital Statistics'!$B$21</definedName>
    <definedName name="Month_Act_Med_Ctr_Total_FTEs">'[1]Hospital Statistics'!$B$40</definedName>
    <definedName name="Month_Act_WBay_ADC">'[1]WBay &amp; Health Combining Info'!$G$5</definedName>
    <definedName name="Month_Act_WBay_Adj_Discharges">'[1]WBay &amp; Health Combining Info'!$G$9</definedName>
    <definedName name="Month_Act_WBay_ALOS">'[1]WBay &amp; Health Combining Info'!$G$11</definedName>
    <definedName name="Month_Act_WBay_CMI_Total">'[1]WBay &amp; Health Combining Info'!$G$14</definedName>
    <definedName name="Month_Act_WBay_Com_Mix">'[1]Payer Mix Percentages'!$B$10</definedName>
    <definedName name="Month_Act_WBay_Cost_per_Case">'[1]WBay &amp; Health Combining Info'!$G$47</definedName>
    <definedName name="Month_Act_WBay_Depr">'[1]UCSF Health System '!$A$36</definedName>
    <definedName name="Month_Act_WBay_Discharges">'[1]WBay &amp; Health Combining Info'!$G$8</definedName>
    <definedName name="Month_Act_WBay_ED_Visits">'[1]WBay &amp; Health Combining Info'!$G$27</definedName>
    <definedName name="Month_Act_WBay_IP_Mix">'[1]WBay &amp; Health Combining Info'!$G$20</definedName>
    <definedName name="Month_Act_WBay_MCal_Mix">'[1]Payer Mix Percentages'!$D$10</definedName>
    <definedName name="Month_Act_WBay_MCR_Mix">'[1]Payer Mix Percentages'!$C$10</definedName>
    <definedName name="Month_Act_WBay_Non_Cash_Retirement">'[1]WBay &amp; Health Combining Info'!$G$39</definedName>
    <definedName name="Month_Act_WBay_Non_Op_Inc_Exp">'[1]WBay &amp; Health Combining Info'!$G$40</definedName>
    <definedName name="Month_Act_WBay_Op_Exp">'[1]UCSF Health System '!$A$37</definedName>
    <definedName name="Month_Act_WBay_Op_Rev">'[1]UCSF Health System '!$A$20</definedName>
    <definedName name="Month_Act_WBay_Surgeries">'[1]WBay &amp; Health Combining Info'!$G$26</definedName>
    <definedName name="Month_Act_WBay_wRVUs">'[1]WBay &amp; Health Combining Info'!$G$28</definedName>
    <definedName name="Month_Bud_BCHO_ADC">'[1]CHRCO UCSF Format Hosp Stat'!$B$9</definedName>
    <definedName name="Month_Bud_BCHO_Adj_Discharges">'[1]CHRCO UCSF Format Hosp Stat'!$B$11</definedName>
    <definedName name="Month_Bud_BCHO_ALOS">'[1]CHRCO UCSF Format Hosp Stat'!$B$12</definedName>
    <definedName name="Month_Bud_BCHO_Benefits">SUM('[1]CHRCO P&amp;L Consolidated'!$B$27:$B$29)</definedName>
    <definedName name="Month_Bud_BCHO_CMI_Total">'[1]CHRCO UCSF Format Hosp Stat'!$B$14</definedName>
    <definedName name="Month_Bud_BCHO_Cost_per_Case">'[1]WBay &amp; Health Combining Info'!$T$47</definedName>
    <definedName name="Month_Bud_BCHO_Cost_per_Case_Excl_NonCash">'[1]WBay &amp; Health Combining Info'!$T$48</definedName>
    <definedName name="Month_Bud_BCHO_Days_AR">'[1]CHRCO UCSF Format Hosp Stat'!$B$53</definedName>
    <definedName name="Month_Bud_BCHO_Days_Cash">'[1]CHRCO UCSF Format Hosp Stat'!$B$52</definedName>
    <definedName name="Month_Bud_BCHO_Depr">'[1]CHRCO P&amp;L Consolidated'!$B$40</definedName>
    <definedName name="Month_Bud_BCHO_Discharges">'[1]CHRCO UCSF Format Hosp Stat'!$B$10</definedName>
    <definedName name="Month_Bud_BCHO_ED_Visits">'[1]CHRCO UCSF Format Hosp Stat'!$B$21</definedName>
    <definedName name="Month_Bud_BCHO_Gross_IP_Rev">'[1]CHRCO P&amp;L Consolidated'!$B$10</definedName>
    <definedName name="Month_Bud_BCHO_Gross_OP_Rev">'[1]CHRCO P&amp;L Consolidated'!$B$11</definedName>
    <definedName name="Month_Bud_BCHO_Net_Pt_Revenue">'[1]CHRCO P&amp;L Consolidated'!$B$17</definedName>
    <definedName name="Month_Bud_BCHO_Non_Cash_OPEB">'[1]CHRCO P&amp;L Consolidated'!$B$83</definedName>
    <definedName name="Month_Bud_BCHO_Non_Cash_Pension">'[1]CHRCO P&amp;L Consolidated'!$B$82</definedName>
    <definedName name="Month_Bud_BCHO_Non_OP_Inc_Exp">SUM('[1]CHRCO P&amp;L Consolidated'!$B$48:$B$57)</definedName>
    <definedName name="Month_Bud_BCHO_Op_Exp">'[1]CHRCO P&amp;L Consolidated'!$B$42</definedName>
    <definedName name="Month_Bud_BCHO_Op_Rev">'[1]CHRCO P&amp;L Consolidated'!$B$23</definedName>
    <definedName name="Month_Bud_BCHO_Patient_Days">'[1]CHRCO UCSF Format Hosp Stat'!$B$8</definedName>
    <definedName name="Month_Bud_BCHO_Pro_Fees">SUM('[1]CHRCO P&amp;L Consolidated'!$B$30:$B$31)</definedName>
    <definedName name="Month_Bud_BCHO_Purch_Svce">'[1]CHRCO P&amp;L Consolidated'!$B$36</definedName>
    <definedName name="Month_Bud_BCHO_Salaries">'[1]CHRCO P&amp;L Consolidated'!$B$26</definedName>
    <definedName name="Month_Bud_BCHO_Supplies">SUM('[1]CHRCO P&amp;L Consolidated'!$B$32:$B$35)</definedName>
    <definedName name="Month_Bud_BCHO_Support">'[1]CHRCO P&amp;L Consolidated'!$B$69</definedName>
    <definedName name="Month_Bud_BCHO_Surgeries">'[1]CHRCO UCSF Format Hosp Stat'!$B$20</definedName>
    <definedName name="Month_Bud_BCHO_Total_FTEs">'[1]CHRCO UCSF Format Hosp Stat'!$B$40</definedName>
    <definedName name="Month_Bud_BCHO_wRVUs">'[1]CHRCO UCSF Format Hosp Stat'!$B$50</definedName>
    <definedName name="Month_Bud_FPO_Benefits">SUM('[1]FPO P&amp;L'!$B$28:$B$30)</definedName>
    <definedName name="Month_Bud_FPO_Depr">'[1]FPO P&amp;L'!$B$40</definedName>
    <definedName name="Month_Bud_FPO_Gross_IP_Rev">'[1]FPO P&amp;L'!$B$14</definedName>
    <definedName name="Month_Bud_FPO_Gross_OP_Rev">'[1]FPO P&amp;L'!$B$15</definedName>
    <definedName name="Month_Bud_FPO_Net_Pt_Revenue">'[1]FPO P&amp;L'!$B$21</definedName>
    <definedName name="Month_Bud_FPO_Non_Cash_OPEB">'[1]FPO P&amp;L'!$B$76</definedName>
    <definedName name="Month_Bud_FPO_Non_Cash_Pension">'[1]FPO P&amp;L'!$B$75</definedName>
    <definedName name="Month_Bud_FPO_Non_Op_Inc_Exp">SUM('[1]FPO P&amp;L'!$B$48:$B$54)</definedName>
    <definedName name="Month_Bud_FPO_Op_Exp">'[1]FPO P&amp;L'!$B$42</definedName>
    <definedName name="Month_Bud_FPO_Op_Rev">'[1]FPO P&amp;L'!$B$24</definedName>
    <definedName name="Month_Bud_FPO_Pro_Fees">SUM('[1]FPO P&amp;L'!$B$31:$B$32)</definedName>
    <definedName name="Month_Bud_FPO_Purch_Svce">'[1]FPO P&amp;L'!$B$37</definedName>
    <definedName name="Month_Bud_FPO_Salaries">'[1]FPO P&amp;L'!$B$27</definedName>
    <definedName name="Month_Bud_FPO_Supplies">SUM('[1]FPO P&amp;L'!$B$33:$B$36)</definedName>
    <definedName name="Month_Bud_FPO_Support">'[1]FPO P&amp;L'!$B$62</definedName>
    <definedName name="Month_Bud_FPO_Total_FTEs">'[1]FPO Statistics'!$C$10</definedName>
    <definedName name="Month_Bud_FPO_wRVUs">'[1]FPO Statistics'!$C$8</definedName>
    <definedName name="Month_Bud_Health_ADC">'[1]WBay &amp; Health Combining Info'!$Y$5</definedName>
    <definedName name="Month_Bud_Health_Adj_Discharges">'[1]WBay &amp; Health Combining Info'!$Y$9</definedName>
    <definedName name="Month_Bud_Health_ALOS">'[1]WBay &amp; Health Combining Info'!$Y$11</definedName>
    <definedName name="Month_Bud_Health_CMI_Total">'[1]WBay &amp; Health Combining Info'!$Y$14</definedName>
    <definedName name="Month_Bud_Health_Cost_per_Case">'[1]WBay &amp; Health Combining Info'!$Y$47</definedName>
    <definedName name="Month_Bud_Health_Cost_per_Case_Excl_NonCash">'[1]WBay &amp; Health Combining Info'!$Y$48</definedName>
    <definedName name="Month_Bud_Health_Depr">'[1]UCSF Health System '!$S$36</definedName>
    <definedName name="Month_Bud_Health_Discharges">'[1]WBay &amp; Health Combining Info'!$Y$8</definedName>
    <definedName name="Month_Bud_Health_ED_Visits">'[1]WBay &amp; Health Combining Info'!$Y$27</definedName>
    <definedName name="Month_Bud_Health_FTEs_per_AOB">'[1]WBay &amp; Health Combining Info'!$Y$56</definedName>
    <definedName name="Month_Bud_Health_IP_Mix">'[1]WBay &amp; Health Combining Info'!$Y$20</definedName>
    <definedName name="Month_Bud_Health_Net_Pt_Revenue">'[1]WBay &amp; Health Combining Info'!$Y$21</definedName>
    <definedName name="Month_Bud_Health_Non_Cash_Retirement">'[1]WBay &amp; Health Combining Info'!$Y$39</definedName>
    <definedName name="Month_Bud_Health_Non_Op_Inc_Exp">SUM('[1]UCSF Health System '!$S$42:$S$51)</definedName>
    <definedName name="Month_Bud_Health_Op_Exp">'[1]UCSF Health System '!$S$37</definedName>
    <definedName name="Month_Bud_Health_Op_Rev">'[1]UCSF Health System '!$S$20</definedName>
    <definedName name="Month_Bud_Health_Rev_Adj_Discharge">'[1]WBay &amp; Health Combining Info'!$Y$23</definedName>
    <definedName name="Month_Bud_Health_Surgeries">'[1]WBay &amp; Health Combining Info'!$Y$26</definedName>
    <definedName name="Month_Bud_Health_Total_FTEs">'[1]WBay &amp; Health Combining Info'!$Y$55</definedName>
    <definedName name="Month_Bud_Health_wRVUs">'[1]WBay &amp; Health Combining Info'!$Y$28</definedName>
    <definedName name="Month_Bud_HO_Benefits">SUM('[1]SFHEA P&amp;L'!$B$24:$B$26)</definedName>
    <definedName name="Month_Bud_HO_Depr">'[1]SFHEA P&amp;L'!$B$36</definedName>
    <definedName name="Month_Bud_HO_Net_Pt_Revenue">'[1]SFHEA P&amp;L'!$B$17</definedName>
    <definedName name="Month_Bud_HO_Non_Cash_OPEB">'[1]SFHEA P&amp;L'!$B$72</definedName>
    <definedName name="Month_Bud_HO_Non_Cash_Pension">'[1]SFHEA P&amp;L'!$B$71</definedName>
    <definedName name="Month_Bud_HO_Non_Op_Inc_Exp">SUM('[1]SFHEA P&amp;L'!$B$44:$B$50)</definedName>
    <definedName name="Month_Bud_HO_Op_Exp">'[1]SFHEA P&amp;L'!$B$38</definedName>
    <definedName name="Month_Bud_HO_Op_Rev">'[1]SFHEA P&amp;L'!$B$20</definedName>
    <definedName name="Month_Bud_HO_Pro_Fees">SUM('[1]SFHEA P&amp;L'!$B$27:$B$28)</definedName>
    <definedName name="Month_Bud_HO_Purch_Svce">'[1]SFHEA P&amp;L'!$B$33</definedName>
    <definedName name="Month_Bud_HO_Salaries">'[1]SFHEA P&amp;L'!$B$23</definedName>
    <definedName name="Month_Bud_HO_Supplies">SUM('[1]SFHEA P&amp;L'!$B$29:$B$32)</definedName>
    <definedName name="Month_Bud_HO_Support">'[1]SFHEA P&amp;L'!$B$58</definedName>
    <definedName name="Month_Bud_JV_Benefits">SUM('[1]SFJVA P&amp;L'!$B$24:$B$26)</definedName>
    <definedName name="Month_Bud_JV_Depr">'[1]SFJVA P&amp;L'!$B$36</definedName>
    <definedName name="Month_Bud_JV_Net_Pt_Revenue">'[1]SFJVA P&amp;L'!$B$17</definedName>
    <definedName name="Month_Bud_JV_Non_Cash_OPEB">'[1]SFJVA P&amp;L'!$B$71</definedName>
    <definedName name="Month_Bud_JV_Non_Cash_Pension">'[1]SFJVA P&amp;L'!$B$70</definedName>
    <definedName name="Month_Bud_JV_Non_Op_Inc_Exp">SUM('[1]SFJVA P&amp;L'!$B$44:$B$50)</definedName>
    <definedName name="Month_Bud_JV_Op_Exp">'[1]SFJVA P&amp;L'!$B$38</definedName>
    <definedName name="Month_Bud_JV_Op_Rev">'[1]SFJVA P&amp;L'!$B$20</definedName>
    <definedName name="Month_Bud_JV_Pro_Fees">SUM('[1]SFJVA P&amp;L'!$B$27:$B$28)</definedName>
    <definedName name="Month_Bud_JV_Purch_Svce">'[1]SFJVA P&amp;L'!$B$33</definedName>
    <definedName name="Month_Bud_JV_Salaries">'[1]SFJVA P&amp;L'!$B$23</definedName>
    <definedName name="Month_Bud_JV_Supplies">SUM('[1]SFJVA P&amp;L'!$B$29:$B$32)</definedName>
    <definedName name="Month_Bud_JV_Support">'[1]SFJVA P&amp;L'!$B$58</definedName>
    <definedName name="Month_Bud_LP_ADC">'[1]LP Statistics'!$B$10</definedName>
    <definedName name="Month_Bud_LP_Adj_Discharges">'[1]LP Rev Indicators'!$G$9</definedName>
    <definedName name="Month_Bud_LP_Benefits">SUM('[1]LP P&amp;L'!$B$24:$B$26)</definedName>
    <definedName name="Month_Bud_LP_CMI_Total">'[1]WBay &amp; Health Combining Info'!$Q$14</definedName>
    <definedName name="Month_Bud_LP_Cost_per_Case">'[1]WBay &amp; Health Combining Info'!$Q$47</definedName>
    <definedName name="Month_Bud_LP_Cost_per_Case_Excl_NonCash">'[1]WBay &amp; Health Combining Info'!$Q$48</definedName>
    <definedName name="Month_Bud_LP_Depr">'[1]LP P&amp;L'!$B$36</definedName>
    <definedName name="Month_Bud_LP_Discharges">'[1]LP Statistics'!$B$11</definedName>
    <definedName name="Month_Bud_LP_Gross_IP_Rev">'[1]LP P&amp;L'!$B$10</definedName>
    <definedName name="Month_Bud_LP_Gross_OP_Rev">'[1]LP P&amp;L'!$B$11</definedName>
    <definedName name="Month_Bud_LP_Net_Pt_Revenue">'[1]LP P&amp;L'!$B$17</definedName>
    <definedName name="Month_Bud_LP_Non_Cash_OPEB">'[1]LP P&amp;L'!$B$73</definedName>
    <definedName name="Month_Bud_LP_Non_Cash_Pension">'[1]LP P&amp;L'!$B$72</definedName>
    <definedName name="Month_Bud_LP_Non_Op_Inc_Exp">SUM('[1]LP P&amp;L'!$B$44:$B$50)</definedName>
    <definedName name="Month_Bud_LP_Op_Exp">'[1]LP P&amp;L'!$B$38</definedName>
    <definedName name="Month_Bud_LP_Op_Rev">'[1]LP P&amp;L'!$B$20</definedName>
    <definedName name="Month_Bud_LP_Patient_Days">'[1]LP Statistics'!$B$8</definedName>
    <definedName name="Month_Bud_LP_Pro_Fees">SUM('[1]LP P&amp;L'!$B$27:$B$28)</definedName>
    <definedName name="Month_Bud_LP_Purch_Svce">'[1]LP P&amp;L'!$B$33</definedName>
    <definedName name="Month_Bud_LP_Salaries">'[1]LP P&amp;L'!$B$23</definedName>
    <definedName name="Month_Bud_LP_Supplies">SUM('[1]LP P&amp;L'!$B$29:$B$32)</definedName>
    <definedName name="Month_Bud_LP_Support">'[1]LP P&amp;L'!$B$59</definedName>
    <definedName name="Month_Bud_LP_Total_FTEs">'[1]LP Statistics'!$B$47</definedName>
    <definedName name="Month_Bud_Med_Ctr_ADC">'[1]Hospital Statistics'!$C$9</definedName>
    <definedName name="Month_Bud_Med_Ctr_Adj_Discharges">'[1]Hospital Statistics'!$C$11</definedName>
    <definedName name="Month_Bud_Med_Ctr_ALOS">'[1]Hospital Statistics'!$C$12</definedName>
    <definedName name="Month_Bud_Med_Ctr_Benefits">SUM('[1]Hospital P&amp;L'!$B$25:$B$27)</definedName>
    <definedName name="Month_Bud_Med_Ctr_CMI_Total">'[1]Hospital Statistics'!$C$14</definedName>
    <definedName name="Month_Bud_Med_Ctr_Cost_per_Case">'[1]WBay &amp; Health Combining Info'!$O$47</definedName>
    <definedName name="Month_Bud_Med_Ctr_Cost_per_Case_Excl_NonCash">'[1]WBay &amp; Health Combining Info'!$O$48</definedName>
    <definedName name="Month_Bud_Med_Ctr_Depr">'[1]Hospital P&amp;L'!$B$37</definedName>
    <definedName name="Month_Bud_Med_Ctr_Discharges">'[1]Hospital Statistics'!$C$10</definedName>
    <definedName name="Month_Bud_Med_Ctr_ED_Visits">'[1]Hospital Statistics'!$C$22</definedName>
    <definedName name="Month_Bud_Med_Ctr_Gross_IP_Rev">'[1]Hospital P&amp;L'!$B$10</definedName>
    <definedName name="Month_Bud_Med_Ctr_Gross_OP_Rev">'[1]Hospital P&amp;L'!$B$11</definedName>
    <definedName name="Month_Bud_Med_Ctr_Net_Pt_Revenue">'[1]Hospital P&amp;L'!$B$17</definedName>
    <definedName name="Month_Bud_Med_Ctr_Non_Cash_OPEB">'[1]Hospital P&amp;L'!$B$73</definedName>
    <definedName name="Month_Bud_Med_Ctr_Non_Cash_Pension">'[1]Hospital P&amp;L'!$B$72</definedName>
    <definedName name="Month_Bud_Med_Ctr_Non_Op_Inc_Exp">SUM('[1]Hospital P&amp;L'!$B$45:$B$52)</definedName>
    <definedName name="Month_Bud_Med_Ctr_Op_Exp">'[1]Hospital P&amp;L'!$B$39</definedName>
    <definedName name="Month_Bud_Med_Ctr_Op_Rev">'[1]Hospital P&amp;L'!$B$21</definedName>
    <definedName name="Month_Bud_Med_Ctr_Patient_Days">'[1]Hospital Statistics'!$C$8</definedName>
    <definedName name="Month_Bud_Med_Ctr_Pro_Fees">SUM('[1]Hospital P&amp;L'!$B$28:$B$29)</definedName>
    <definedName name="Month_Bud_Med_Ctr_Purch_Svce">'[1]Hospital P&amp;L'!$B$34</definedName>
    <definedName name="Month_Bud_Med_Ctr_Salaries">'[1]Hospital P&amp;L'!$B$24</definedName>
    <definedName name="Month_Bud_Med_Ctr_Supplies">SUM('[1]Hospital P&amp;L'!$B$30:$B$33)</definedName>
    <definedName name="Month_Bud_Med_Ctr_Support">'[1]Hospital P&amp;L'!$B$60</definedName>
    <definedName name="Month_Bud_Med_Ctr_Surgeries">'[1]Hospital Statistics'!$C$21</definedName>
    <definedName name="Month_Bud_Med_Ctr_Total_FTEs">'[1]Hospital Statistics'!$C$40</definedName>
    <definedName name="Month_Bud_UCSF_Health_Non_Cash_OPEB">'[1]UCSF Health System '!$S$80</definedName>
    <definedName name="Month_Bud_UCSF_Health_Non_Cash_Pension">'[1]UCSF Health System '!$S$79</definedName>
    <definedName name="Month_Bud_WBay_ADC">'[1]WBay &amp; Health Combining Info'!$S$5</definedName>
    <definedName name="Month_Bud_WBay_Adj_Discharges">'[1]WBay &amp; Health Combining Info'!$S$9</definedName>
    <definedName name="Month_Bud_WBay_ALOS">'[1]WBay &amp; Health Combining Info'!$S$11</definedName>
    <definedName name="Month_Bud_WBay_CMI_Total">'[1]WBay &amp; Health Combining Info'!$S$14</definedName>
    <definedName name="Month_Bud_WBay_Cost_per_Case">'[1]WBay &amp; Health Combining Info'!$S$47</definedName>
    <definedName name="Month_Bud_WBay_Cost_per_Case_Excl_NonCash">'[1]WBay &amp; Health Combining Info'!$S$48</definedName>
    <definedName name="Month_Bud_WBay_Depr">'[1]WBay &amp; Health Combining Info'!$S$38</definedName>
    <definedName name="Month_Bud_WBay_Discharges">'[1]WBay &amp; Health Combining Info'!$S$8</definedName>
    <definedName name="Month_Bud_WBay_ED_Visits">'[1]WBay &amp; Health Combining Info'!$S$27</definedName>
    <definedName name="Month_Bud_WBay_IP_Mix">'[1]WBay &amp; Health Combining Info'!$S$20</definedName>
    <definedName name="Month_Bud_WBay_Non_Cash_Retirement">'[1]WBay &amp; Health Combining Info'!$S$39</definedName>
    <definedName name="Month_Bud_WBay_Non_Op_Inc_Exp">'[1]WBay &amp; Health Combining Info'!$S$40</definedName>
    <definedName name="Month_Bud_WBay_Op_Exp">'[1]WBay &amp; Health Combining Info'!$S$31</definedName>
    <definedName name="Month_Bud_WBay_Op_Rev">'[1]WBay &amp; Health Combining Info'!$S$30</definedName>
    <definedName name="Month_Bud_WBay_Surgeries">'[1]WBay &amp; Health Combining Info'!$S$26</definedName>
    <definedName name="Month_Bud_WBay_wRVUs">'[1]WBay &amp; Health Combining Info'!$S$28</definedName>
    <definedName name="Month_End_Date">'[1]Monthly Reference Data'!$C$9</definedName>
    <definedName name="Month_End_Date_Text">'[1]Monthly Reference Data'!$C$13</definedName>
    <definedName name="Month_End_Day_Text">'[1]Monthly Reference Data'!$C$11</definedName>
    <definedName name="Month_End_Month_Text">'[1]Monthly Reference Data'!$C$10</definedName>
    <definedName name="Month_End_Year_Text">'[1]Monthly Reference Data'!$C$12</definedName>
    <definedName name="month_label">'[1]LP Assets'!$E$8:$AA$8</definedName>
    <definedName name="Month_PY_BCHO_ADC">'[1]CHRCO UCSF Format Hosp Stat'!$E$9</definedName>
    <definedName name="Month_PY_BCHO_Adj_Discharges">'[1]CHRCO UCSF Format Hosp Stat'!$E$11</definedName>
    <definedName name="Month_PY_BCHO_ALOS">'[1]CHRCO UCSF Format Hosp Stat'!$E$12</definedName>
    <definedName name="Month_PY_BCHO_Benefits">SUM('[1]CHRCO P&amp;L Consolidated'!$F$27:$F$29)</definedName>
    <definedName name="Month_PY_BCHO_CMI_Total">'[1]CHRCO UCSF Format Hosp Stat'!$E$14</definedName>
    <definedName name="Month_PY_BCHO_Com_Mix">'[1]Payer Mix Percentages'!$F$15</definedName>
    <definedName name="Month_PY_BCHO_Cost_per_Case">'[1]WBay &amp; Health Combining Info'!$AF$47</definedName>
    <definedName name="Month_PY_BCHO_Cost_per_Case_Excl_NonCash">'[1]WBay &amp; Health Combining Info'!$AF$48</definedName>
    <definedName name="Month_PY_BCHO_Days_AR">'[1]CHRCO UCSF Format Hosp Stat'!$E$53</definedName>
    <definedName name="Month_PY_BCHO_Days_Cash">'[1]CHRCO UCSF Format Hosp Stat'!$E$52</definedName>
    <definedName name="Month_PY_BCHO_Depr">'[1]CHRCO P&amp;L Consolidated'!$F$40</definedName>
    <definedName name="Month_PY_BCHO_Discharges">'[1]CHRCO UCSF Format Hosp Stat'!$E$10</definedName>
    <definedName name="Month_PY_BCHO_ED_Visits">'[1]CHRCO UCSF Format Hosp Stat'!$E$21</definedName>
    <definedName name="Month_PY_BCHO_Gross_IP_Rev">'[1]CHRCO P&amp;L Consolidated'!$F$10</definedName>
    <definedName name="Month_PY_BCHO_Gross_OP_Rev">'[1]CHRCO P&amp;L Consolidated'!$F$11</definedName>
    <definedName name="Month_PY_BCHO_MCal_Mix">'[1]Payer Mix Percentages'!$H$15</definedName>
    <definedName name="Month_PY_BCHO_MCR_Mix">'[1]Payer Mix Percentages'!$G$15</definedName>
    <definedName name="Month_PY_BCHO_Net_Pt_Revenue">'[1]CHRCO P&amp;L Consolidated'!$F$17</definedName>
    <definedName name="Month_PY_BCHO_Non_Cash_OPEB">'[1]CHRCO P&amp;L Consolidated'!$F$83</definedName>
    <definedName name="Month_PY_BCHO_Non_Cash_Pension">'[1]CHRCO P&amp;L Consolidated'!$F$82</definedName>
    <definedName name="Month_PY_BCHO_Non_Op_Inc_Exp">SUM('[1]CHRCO P&amp;L Consolidated'!$F$48:$F$57)</definedName>
    <definedName name="Month_PY_BCHO_Op_Exp">'[1]CHRCO P&amp;L Consolidated'!$F$42</definedName>
    <definedName name="Month_PY_BCHO_Op_Rev">'[1]CHRCO P&amp;L Consolidated'!$F$23</definedName>
    <definedName name="Month_PY_BCHO_Patient_Days">'[1]CHRCO UCSF Format Hosp Stat'!$E$8</definedName>
    <definedName name="Month_PY_BCHO_Pro_Fees">SUM('[1]CHRCO P&amp;L Consolidated'!$F$30:$F$31)</definedName>
    <definedName name="Month_PY_BCHO_Purch_Svce">'[1]CHRCO P&amp;L Consolidated'!$F$36</definedName>
    <definedName name="Month_PY_BCHO_Salaries">'[1]CHRCO P&amp;L Consolidated'!$F$26</definedName>
    <definedName name="Month_PY_BCHO_Supplies">SUM('[1]CHRCO P&amp;L Consolidated'!$F$32:$F$35)</definedName>
    <definedName name="Month_PY_BCHO_Support">'[1]CHRCO P&amp;L Consolidated'!$F$69</definedName>
    <definedName name="Month_PY_BCHO_Surgeries">'[1]CHRCO UCSF Format Hosp Stat'!$E$20</definedName>
    <definedName name="Month_PY_BCHO_Total_FTEs">'[1]CHRCO UCSF Format Hosp Stat'!$E$40</definedName>
    <definedName name="Month_PY_BCHO_wRVUs">'[1]CHRCO UCSF Format Hosp Stat'!$E$50</definedName>
    <definedName name="Month_PY_FPO_Benefits">SUM('[1]FPO P&amp;L'!$F$28:$F$30)</definedName>
    <definedName name="Month_PY_FPO_Com_Mix">'[1]Payer Mix Percentages'!$F$12</definedName>
    <definedName name="Month_PY_FPO_Depr">'[1]FPO P&amp;L'!$F$40</definedName>
    <definedName name="Month_PY_FPO_Gross_IP_Rev">'[1]FPO P&amp;L'!$F$14</definedName>
    <definedName name="Month_PY_FPO_Gross_OP_Rev">'[1]FPO P&amp;L'!$F$15</definedName>
    <definedName name="Month_PY_FPO_MCal_Mix">'[1]Payer Mix Percentages'!$H$12</definedName>
    <definedName name="Month_PY_FPO_MCR_Mix">'[1]Payer Mix Percentages'!$G$12</definedName>
    <definedName name="Month_PY_FPO_Net_Pt_Revenue">'[1]FPO P&amp;L'!$F$21</definedName>
    <definedName name="Month_PY_FPO_Non_Cash_OPEB">'[1]FPO P&amp;L'!$F$76</definedName>
    <definedName name="Month_PY_FPO_Non_Cash_Pension">'[1]FPO P&amp;L'!$F$75</definedName>
    <definedName name="Month_PY_FPO_Non_Op_Inc_Exp">SUM('[1]FPO P&amp;L'!$F$48:$F$54)</definedName>
    <definedName name="Month_PY_FPO_Op_Exp">'[1]FPO P&amp;L'!$F$42</definedName>
    <definedName name="Month_PY_FPO_Op_Rev">'[1]FPO P&amp;L'!$F$24</definedName>
    <definedName name="Month_PY_FPO_Pro_Fees">SUM('[1]FPO P&amp;L'!$F$31:$F$32)</definedName>
    <definedName name="Month_PY_FPO_Purch_Svce">'[1]FPO P&amp;L'!$F$37</definedName>
    <definedName name="Month_PY_FPO_Salaries">'[1]FPO P&amp;L'!$F$27</definedName>
    <definedName name="Month_PY_FPO_Supplies">SUM('[1]FPO P&amp;L'!$F$33:$F$36)</definedName>
    <definedName name="Month_PY_FPO_Support">'[1]PY Health System Support'!$E$21</definedName>
    <definedName name="Month_PY_FPO_Total_FTEs">'[1]FPO Statistics'!$F$10</definedName>
    <definedName name="Month_PY_FPO_WRVUs">'[1]FPO Statistics'!$F$8</definedName>
    <definedName name="Month_PY_Health_ADC">'[1]WBay &amp; Health Combining Info'!$AK$5</definedName>
    <definedName name="Month_PY_Health_Adj_Discharges">'[1]WBay &amp; Health Combining Info'!$AK$9</definedName>
    <definedName name="Month_PY_Health_ALOS">'[1]WBay &amp; Health Combining Info'!$AK$11</definedName>
    <definedName name="Month_PY_Health_CMI_Total">'[1]WBay &amp; Health Combining Info'!$AK$14</definedName>
    <definedName name="Month_PY_Health_Cost_per_Case">'[1]WBay &amp; Health Combining Info'!$AK$47</definedName>
    <definedName name="Month_PY_Health_Cost_per_Case_Excl_NonCash">'[1]WBay &amp; Health Combining Info'!$AK$48</definedName>
    <definedName name="Month_PY_Health_Depr">'[1]WBay &amp; Health Combining Info'!$AK$38</definedName>
    <definedName name="Month_PY_Health_Discharges">'[1]WBay &amp; Health Combining Info'!$AK$8</definedName>
    <definedName name="Month_PY_Health_ED_Visits">'[1]WBay &amp; Health Combining Info'!$AK$27</definedName>
    <definedName name="Month_PY_Health_FTEs_per_AOB">'[1]WBay &amp; Health Combining Info'!$AK$56</definedName>
    <definedName name="Month_PY_Health_IP_Mix">'[1]WBay &amp; Health Combining Info'!$AK$20</definedName>
    <definedName name="Month_PY_Health_Net_Pt_Revenue">'[1]WBay &amp; Health Combining Info'!$AK$21</definedName>
    <definedName name="Month_PY_Health_Non_Cash_Retirement">'[1]WBay &amp; Health Combining Info'!$AK$39</definedName>
    <definedName name="Month_PY_Health_Non_Op_Inc_Exp">'[1]WBay &amp; Health Combining Info'!$AK$40</definedName>
    <definedName name="Month_PY_Health_Op_Exp">'[1]WBay &amp; Health Combining Info'!$AK$31</definedName>
    <definedName name="Month_PY_Health_Op_Rev">'[1]WBay &amp; Health Combining Info'!$AK$30</definedName>
    <definedName name="Month_PY_Health_Rev_Adj_Discharge">'[1]WBay &amp; Health Combining Info'!$AK$23</definedName>
    <definedName name="Month_PY_Health_Surgeries">'[1]WBay &amp; Health Combining Info'!$AK$26</definedName>
    <definedName name="Month_PY_Health_Total_FTEs">'[1]WBay &amp; Health Combining Info'!$AK$55</definedName>
    <definedName name="Month_PY_Health_wRVUs">'[1]WBay &amp; Health Combining Info'!$AK$28</definedName>
    <definedName name="Month_PY_HO_Benefits">SUM('[1]SFHEA P&amp;L'!$F$24:$F$26)</definedName>
    <definedName name="Month_PY_HO_Depr">'[1]SFHEA P&amp;L'!$F$36</definedName>
    <definedName name="Month_PY_HO_Net_Pt_Revenue">'[1]SFHEA P&amp;L'!$F$17</definedName>
    <definedName name="Month_PY_HO_Non_Cash_OPEB">'[1]SFHEA P&amp;L'!$F$72</definedName>
    <definedName name="Month_PY_HO_Non_Cash_Pension">'[1]SFHEA P&amp;L'!$F$71</definedName>
    <definedName name="Month_PY_HO_Non_Op_Inc_Exp">SUM('[1]SFHEA P&amp;L'!$F$44:$F$50)</definedName>
    <definedName name="Month_PY_HO_Op_Exp">'[1]SFHEA P&amp;L'!$F$38</definedName>
    <definedName name="Month_PY_HO_Op_Rev">'[1]SFHEA P&amp;L'!$F$20</definedName>
    <definedName name="Month_PY_HO_Pro_Fees">SUM('[1]SFHEA P&amp;L'!$F$27:$F$28)</definedName>
    <definedName name="Month_PY_HO_Purch_Svce">'[1]SFHEA P&amp;L'!$F$33</definedName>
    <definedName name="Month_PY_HO_Salaries">'[1]SFHEA P&amp;L'!$F$23</definedName>
    <definedName name="Month_PY_HO_Supplies">SUM('[1]SFHEA P&amp;L'!$F$29:$F$32)</definedName>
    <definedName name="Month_PY_HO_Support">'[1]SFHEA P&amp;L'!$F$58</definedName>
    <definedName name="Month_PY_JV_Benefits">SUM('[1]SFJVA P&amp;L'!$F$24:$F$26)</definedName>
    <definedName name="Month_PY_JV_Depr">'[1]SFJVA P&amp;L'!$F$36</definedName>
    <definedName name="Month_PY_JV_Net_Pt_Revenue">'[1]SFJVA P&amp;L'!$F$17</definedName>
    <definedName name="Month_PY_JV_Non_Cash_OPEB">'[1]SFJVA P&amp;L'!$F$71</definedName>
    <definedName name="Month_PY_JV_Non_Cash_Pension">'[1]SFJVA P&amp;L'!$F$70</definedName>
    <definedName name="Month_PY_JV_Non_Op_Inc_Exp">SUM('[1]SFJVA P&amp;L'!$F$44:$F$50)</definedName>
    <definedName name="Month_PY_JV_Op_Exp">'[1]SFJVA P&amp;L'!$F$38</definedName>
    <definedName name="Month_PY_JV_Op_Rev">'[1]SFJVA P&amp;L'!$F$20</definedName>
    <definedName name="Month_PY_JV_Pro_Fees">SUM('[1]SFJVA P&amp;L'!$F$27:$F$28)</definedName>
    <definedName name="Month_PY_JV_Purch_Svce">'[1]SFJVA P&amp;L'!$F$33</definedName>
    <definedName name="Month_PY_JV_Salaries">'[1]SFJVA P&amp;L'!$F$23</definedName>
    <definedName name="Month_PY_JV_Supplies">SUM('[1]SFJVA P&amp;L'!$F$29:$F$32)</definedName>
    <definedName name="Month_PY_JV_Support">'[1]SFJVA P&amp;L'!$F$58</definedName>
    <definedName name="Month_PY_LP_ADC">'[1]LP Statistics'!$E$10</definedName>
    <definedName name="Month_PY_LP_Adj_Discharges">'[1]LP Rev Indicators'!$J$9</definedName>
    <definedName name="Month_PY_LP_Benefits">SUM('[1]LP P&amp;L'!$F$24:$F$26)</definedName>
    <definedName name="Month_PY_LP_CMI_Total">'[1]WBay &amp; Health Combining Info'!$AC$14</definedName>
    <definedName name="Month_PY_LP_Com_Mix">'[1]Payer Mix Percentages'!$F$14</definedName>
    <definedName name="Month_PY_LP_Cost_per_Case">'[1]WBay &amp; Health Combining Info'!$AC$47</definedName>
    <definedName name="Month_PY_LP_Cost_per_Case_Excl_NonCash">'[1]WBay &amp; Health Combining Info'!$AC$48</definedName>
    <definedName name="Month_PY_LP_Depr">'[1]LP P&amp;L'!$F$36</definedName>
    <definedName name="Month_PY_LP_Discharges">'[1]LP Statistics'!$E$11</definedName>
    <definedName name="Month_PY_LP_Gross_IP_Rev">'[1]LP P&amp;L'!$F$10</definedName>
    <definedName name="Month_PY_LP_Gross_OP_Rev">'[1]LP P&amp;L'!$F$11</definedName>
    <definedName name="Month_PY_LP_MCal_Mix">'[1]Payer Mix Percentages'!$H$14</definedName>
    <definedName name="Month_PY_LP_MCR_Mix">'[1]Payer Mix Percentages'!$G$14</definedName>
    <definedName name="Month_PY_LP_Net_Pt_Revenue">'[1]LP P&amp;L'!$F$17</definedName>
    <definedName name="Month_PY_LP_Non_Cash_OPEB">'[1]LP P&amp;L'!$F$73</definedName>
    <definedName name="Month_PY_LP_Non_Cash_Pension">'[1]LP P&amp;L'!$F$72</definedName>
    <definedName name="Month_PY_LP_Non_Op_Inc_Exp">SUM('[1]LP P&amp;L'!$F$44:$F$50)</definedName>
    <definedName name="Month_PY_LP_Op_Exp">'[1]LP P&amp;L'!$F$38</definedName>
    <definedName name="Month_PY_LP_Op_Rev">'[1]LP P&amp;L'!$F$20</definedName>
    <definedName name="Month_PY_LP_Patient_Days">'[1]LP Statistics'!$E$8</definedName>
    <definedName name="Month_PY_LP_Pro_Fees">SUM('[1]LP P&amp;L'!$F$27:$F$28)</definedName>
    <definedName name="Month_PY_LP_Purch_Svce">'[1]LP P&amp;L'!$F$33</definedName>
    <definedName name="Month_PY_LP_Salaries">'[1]LP P&amp;L'!$F$23</definedName>
    <definedName name="Month_PY_LP_Supplies">SUM('[1]LP P&amp;L'!$F$29:$F$32)</definedName>
    <definedName name="Month_PY_LP_Support">'[1]LP P&amp;L'!$F$59</definedName>
    <definedName name="Month_PY_LP_Total_FTEs">'[1]LP Statistics'!$E$47</definedName>
    <definedName name="Month_PY_Med_Ctr_ADC">'[1]Hospital Statistics'!$F$9</definedName>
    <definedName name="Month_PY_Med_Ctr_Adj_Discharges">'[1]Hospital Statistics'!$F$11</definedName>
    <definedName name="Month_PY_Med_Ctr_ALOS">'[1]Hospital Statistics'!$F$12</definedName>
    <definedName name="Month_PY_Med_Ctr_Benefits">SUM('[1]Hospital P&amp;L'!$F$25:$F$27)</definedName>
    <definedName name="Month_PY_Med_Ctr_CMI_Total">'[1]Hospital Statistics'!$F$14</definedName>
    <definedName name="Month_PY_Med_Ctr_Com_Mix">'[1]Payer Mix Percentages'!$F$11</definedName>
    <definedName name="Month_PY_Med_Ctr_Cost_per_Case">'[1]WBay &amp; Health Combining Info'!$AA$47</definedName>
    <definedName name="Month_PY_Med_Ctr_Cost_per_Case_Excl_NonCash">'[1]WBay &amp; Health Combining Info'!$AA$48</definedName>
    <definedName name="Month_PY_Med_Ctr_Depr">'[1]Hospital P&amp;L'!$F$37</definedName>
    <definedName name="Month_PY_Med_Ctr_Discharges">'[1]Hospital Statistics'!$F$10</definedName>
    <definedName name="Month_PY_Med_Ctr_ED_Visits">'[1]Hospital Statistics'!$F$22</definedName>
    <definedName name="Month_PY_Med_Ctr_Gross_IP_Rev">'[1]Hospital P&amp;L'!$F$10</definedName>
    <definedName name="Month_PY_Med_Ctr_Gross_OP_Rev">'[1]Hospital P&amp;L'!$F$11</definedName>
    <definedName name="Month_PY_Med_Ctr_MCal_Mix">'[1]Payer Mix Percentages'!$H$11</definedName>
    <definedName name="Month_PY_Med_Ctr_MCR_Mix">'[1]Payer Mix Percentages'!$G$11</definedName>
    <definedName name="Month_PY_Med_Ctr_Net_Pt_Revenue">'[1]Hospital P&amp;L'!$F$17</definedName>
    <definedName name="Month_PY_Med_Ctr_Non_Cash_OPEB">'[1]Hospital P&amp;L'!$F$73</definedName>
    <definedName name="Month_PY_Med_Ctr_Non_Cash_Pension">'[1]Hospital P&amp;L'!$F$72</definedName>
    <definedName name="Month_PY_Med_Ctr_Non_Op_Inc_Exp">SUM('[1]Hospital P&amp;L'!$F$45:$F$52)</definedName>
    <definedName name="Month_PY_Med_Ctr_Op_Exp">'[1]Hospital P&amp;L'!$F$39</definedName>
    <definedName name="Month_PY_Med_Ctr_Op_Rev">'[1]Hospital P&amp;L'!$F$21</definedName>
    <definedName name="Month_PY_Med_Ctr_Patient_Days">'[1]Hospital Statistics'!$F$8</definedName>
    <definedName name="Month_PY_Med_Ctr_Pro_Fees">SUM('[1]Hospital P&amp;L'!$F$28:$F$29)</definedName>
    <definedName name="Month_PY_Med_Ctr_Purch_Svce">'[1]Hospital P&amp;L'!$F$34</definedName>
    <definedName name="Month_PY_Med_Ctr_Salaries">'[1]Hospital P&amp;L'!$F$24</definedName>
    <definedName name="Month_PY_Med_Ctr_Supplies">SUM('[1]Hospital P&amp;L'!$F$30:$F$33)</definedName>
    <definedName name="Month_PY_Med_Ctr_Support">'[1]PY Health System Support'!$C$21</definedName>
    <definedName name="Month_PY_Med_Ctr_Surgeries">'[1]Hospital Statistics'!$F$21</definedName>
    <definedName name="Month_PY_Med_Ctr_Total_FTEs">'[1]Hospital Statistics'!$F$40</definedName>
    <definedName name="Month_PY_WBay_ADC">'[1]WBay &amp; Health Combining Info'!$AE$5</definedName>
    <definedName name="Month_PY_WBay_Adj_Discharges">'[1]WBay &amp; Health Combining Info'!$AE$9</definedName>
    <definedName name="Month_PY_WBay_ALOS">'[1]WBay &amp; Health Combining Info'!$AE$11</definedName>
    <definedName name="Month_PY_WBay_CMI_Total">'[1]WBay &amp; Health Combining Info'!$AE$14</definedName>
    <definedName name="Month_PY_WBay_Com_Mix">'[1]Payer Mix Percentages'!$F$10</definedName>
    <definedName name="Month_PY_WBay_Cost_per_Case">'[1]WBay &amp; Health Combining Info'!$AE$47</definedName>
    <definedName name="Month_PY_WBay_Cost_per_Case_Excl_NonCash">'[1]WBay &amp; Health Combining Info'!$AE$48</definedName>
    <definedName name="Month_PY_WBay_Depr">'[1]WBay &amp; Health Combining Info'!$AE$38</definedName>
    <definedName name="Month_PY_WBay_Discharges">'[1]WBay &amp; Health Combining Info'!$AE$8</definedName>
    <definedName name="Month_PY_WBay_ED_Visits">'[1]WBay &amp; Health Combining Info'!$AE$27</definedName>
    <definedName name="Month_PY_WBay_IP_Mix">'[1]WBay &amp; Health Combining Info'!$AE$20</definedName>
    <definedName name="Month_PY_WBay_MCal_Mix">'[1]Payer Mix Percentages'!$H$10</definedName>
    <definedName name="Month_PY_WBay_MCR_Mix">'[1]Payer Mix Percentages'!$G$10</definedName>
    <definedName name="Month_PY_WBay_Non_Cash_Retirement">'[1]WBay &amp; Health Combining Info'!$AE$39</definedName>
    <definedName name="Month_PY_WBay_Non_Op_Inc_Exp">'[1]WBay &amp; Health Combining Info'!$AE$40</definedName>
    <definedName name="Month_PY_WBay_Op_Exp">'[1]WBay &amp; Health Combining Info'!$AE$31</definedName>
    <definedName name="Month_PY_WBay_Op_Rev">'[1]WBay &amp; Health Combining Info'!$AE$30</definedName>
    <definedName name="Month_PY_WBay_Surgeries">'[1]WBay &amp; Health Combining Info'!$AE$26</definedName>
    <definedName name="Month_PY_WBay_wRVUs">'[1]WBay &amp; Health Combining Info'!$AE$28</definedName>
    <definedName name="nicu_days">[1]!Table_Statistics.accdb_5[#All]</definedName>
    <definedName name="op_visits_cy">[1]STATS!$C$60:$D$71</definedName>
    <definedName name="op_visits_py">[1]STATS!$A$61:$B$72</definedName>
    <definedName name="pat_days_budget_cho">[1]STATS!$A$254:$O$259</definedName>
    <definedName name="pat_days_budgeted">[1]STATS!$A$51:$P$56</definedName>
    <definedName name="payroll_accrual">'[1]Payroll Accrual Table'!$C$6:$D$18</definedName>
    <definedName name="Prior_Fiscal_Year">'[1]Monthly Reference Data'!$C$5</definedName>
    <definedName name="prior_yr_contract_FTEs">'[1]Data for HSP Stat and Key Op St'!$A$757:$P$817</definedName>
    <definedName name="PY_BS_BCHO_3rd_Party">SUM('[1]UCSF Health Balance Sheet'!$AC$46:$AC$47)</definedName>
    <definedName name="PY_BS_BCHO_AP_PR">SUM('[1]UCSF Health Balance Sheet'!$AC$42:$AC$43)</definedName>
    <definedName name="PY_BS_BCHO_Cash">'[1]UCSF Health Balance Sheet'!$AC$12</definedName>
    <definedName name="PY_BS_BCHO_Investments">'[1]UCSF Health Balance Sheet'!$AC$24+'[1]UCSF Health Balance Sheet'!$AC$27</definedName>
    <definedName name="PY_BS_BCHO_LTD">'[1]UCSF Health Balance Sheet'!$AC$53</definedName>
    <definedName name="PY_BS_BCHO_Net_Position">'[1]UCSF Health Balance Sheet'!$AC$73</definedName>
    <definedName name="PY_BS_BCHO_Other_Assets">SUM('[1]UCSF Health Balance Sheet'!$AC$25:$AC$26)+SUM('[1]UCSF Health Balance Sheet'!$AC$28:$AC$31)+'[1]UCSF Health Balance Sheet'!$AC$33+'[1]UCSF Health Balance Sheet'!$AC$37</definedName>
    <definedName name="PY_BS_BCHO_Other_Cur_Assets">SUM('[1]UCSF Health Balance Sheet'!$AC$16:$AC$20)</definedName>
    <definedName name="PY_BS_BCHO_Other_Cur_Liab">'[1]UCSF Health Balance Sheet'!$AC$45+SUM('[1]UCSF Health Balance Sheet'!$AC$48:$AC$49)</definedName>
    <definedName name="PY_BS_BCHO_Other_LT_Liab">SUM('[1]UCSF Health Balance Sheet'!$AC$56:$AC$57)+'[1]UCSF Health Balance Sheet'!$AC$60</definedName>
    <definedName name="PY_BS_BCHO_Patient_AR">SUM('[1]UCSF Health Balance Sheet'!$AC$13:$AC$15)</definedName>
    <definedName name="PY_BS_BCHO_Pension">SUM('[1]UCSF Health Balance Sheet'!$AC$54:$AC$55)</definedName>
    <definedName name="PY_BS_BCHO_PPE">'[1]UCSF Health Balance Sheet'!$AC$32</definedName>
    <definedName name="PY_BS_Elim_3rd_Party">SUM('[1]UCSF Health Balance Sheet'!$AH$46:$AH$47)</definedName>
    <definedName name="PY_BS_Elim_AP_PR">SUM('[1]UCSF Health Balance Sheet'!$AH$42:$AH$43)</definedName>
    <definedName name="PY_BS_Elim_Cash">'[1]UCSF Health Balance Sheet'!$AH$12</definedName>
    <definedName name="PY_BS_Elim_Investments">'[1]UCSF Health Balance Sheet'!$AH$24+'[1]UCSF Health Balance Sheet'!$AH$27</definedName>
    <definedName name="PY_BS_Elim_LTD">'[1]UCSF Health Balance Sheet'!$AH$53</definedName>
    <definedName name="PY_BS_Elim_Net_Position">'[1]UCSF Health Balance Sheet'!$AH$73</definedName>
    <definedName name="PY_BS_Elim_Other_Assets">SUM('[1]UCSF Health Balance Sheet'!$AH$25:$AH$26)+SUM('[1]UCSF Health Balance Sheet'!$AH$28:$AH$31)+'[1]UCSF Health Balance Sheet'!$AH$33+'[1]UCSF Health Balance Sheet'!$AH$37</definedName>
    <definedName name="PY_BS_Elim_Other_Cur_Assets">SUM('[1]UCSF Health Balance Sheet'!$AH$16:$AH$20)</definedName>
    <definedName name="PY_BS_Elim_Other_Cur_Liab">'[1]UCSF Health Balance Sheet'!$AH$45+SUM('[1]UCSF Health Balance Sheet'!$AH$48:$AH$49)</definedName>
    <definedName name="PY_BS_Elim_Other_LT_Liab">SUM('[1]UCSF Health Balance Sheet'!$AH$56:$AH$57)+'[1]UCSF Health Balance Sheet'!$AH$60</definedName>
    <definedName name="PY_BS_Elim_Patient_AR">SUM('[1]UCSF Health Balance Sheet'!$AH$13:$AH$15)</definedName>
    <definedName name="PY_BS_Elim_Pension">SUM('[1]UCSF Health Balance Sheet'!$AH$54:$AH$55)</definedName>
    <definedName name="PY_BS_Elim_PPE">'[1]UCSF Health Balance Sheet'!$AH$32</definedName>
    <definedName name="PY_BS_Health_Cash">'[1]UCSF Health Balance Sheet'!$AJ$12</definedName>
    <definedName name="PY_BS_Health_Investments">'[1]UCSF Health Balance Sheet'!$AJ$27</definedName>
    <definedName name="PY_BS_HO_3rd_Party">SUM('[1]UCSF Health Balance Sheet'!$AF$46:$AF$47)</definedName>
    <definedName name="PY_BS_HO_AP_PR">SUM('[1]UCSF Health Balance Sheet'!$AF$42:$AF$43)</definedName>
    <definedName name="PY_BS_HO_Cash">'[1]UCSF Health Balance Sheet'!$AF$12</definedName>
    <definedName name="PY_BS_HO_Investments">'[1]UCSF Health Balance Sheet'!$AF$24+'[1]UCSF Health Balance Sheet'!$AF$27</definedName>
    <definedName name="PY_BS_HO_LTD">'[1]UCSF Health Balance Sheet'!$AF$53</definedName>
    <definedName name="PY_BS_HO_Net_Position">'[1]UCSF Health Balance Sheet'!$AF$73</definedName>
    <definedName name="PY_BS_HO_Other_Assets">SUM('[1]UCSF Health Balance Sheet'!$AF$25:$AF$26)+SUM('[1]UCSF Health Balance Sheet'!$AF$28:$AF$31)+'[1]UCSF Health Balance Sheet'!$AF$33+'[1]UCSF Health Balance Sheet'!$AF$37</definedName>
    <definedName name="PY_BS_HO_Other_Cur_Assets">SUM('[1]UCSF Health Balance Sheet'!$AF$16:$AF$20)</definedName>
    <definedName name="PY_BS_HO_Other_Cur_Liab">+SUM('[1]UCSF Health Balance Sheet'!$AF$48:$AF$49)</definedName>
    <definedName name="PY_BS_HO_Other_LT_Liab">SUM('[1]UCSF Health Balance Sheet'!$AF$56:$AF$57)+'[1]UCSF Health Balance Sheet'!$AF$60</definedName>
    <definedName name="PY_BS_HO_Patient_AR">SUM('[1]UCSF Health Balance Sheet'!$AF$13:$AF$15)</definedName>
    <definedName name="PY_BS_HO_Pension">SUM('[1]UCSF Health Balance Sheet'!$AF$54:$AF$55)</definedName>
    <definedName name="PY_BS_HO_PPE">'[1]UCSF Health Balance Sheet'!$AF$32</definedName>
    <definedName name="PY_BS_JV_3rd_Party">SUM('[1]UCSF Health Balance Sheet'!$AE$46:$AE$47)</definedName>
    <definedName name="PY_BS_JV_AP_PR">SUM('[1]UCSF Health Balance Sheet'!$AE$42:$AE$43)</definedName>
    <definedName name="PY_BS_JV_Cash">'[1]UCSF Health Balance Sheet'!$AE$12</definedName>
    <definedName name="PY_BS_JV_Investments">'[1]UCSF Health Balance Sheet'!$AE$24+'[1]UCSF Health Balance Sheet'!$AE$27</definedName>
    <definedName name="PY_BS_JV_LTD">'[1]UCSF Health Balance Sheet'!$AE$53</definedName>
    <definedName name="PY_BS_JV_Net_Position">'[1]UCSF Health Balance Sheet'!$AE$73</definedName>
    <definedName name="PY_BS_JV_Other_Assets">SUM('[1]UCSF Health Balance Sheet'!$AE$25:$AE$26)+SUM('[1]UCSF Health Balance Sheet'!$AE$28:$AE$31)+'[1]UCSF Health Balance Sheet'!$AE$33+'[1]UCSF Health Balance Sheet'!$AE$37</definedName>
    <definedName name="PY_BS_JV_Other_Cur_Assets">SUM('[1]UCSF Health Balance Sheet'!$AE$16:$AE$20)</definedName>
    <definedName name="PY_BS_JV_Other_Cur_Liab">'[1]UCSF Health Balance Sheet'!$AE$45+SUM('[1]UCSF Health Balance Sheet'!$AE$48:$AE$49)</definedName>
    <definedName name="PY_BS_JV_Other_LT_Liab">SUM('[1]UCSF Health Balance Sheet'!$AE$56:$AE$57)+'[1]UCSF Health Balance Sheet'!$AE$60</definedName>
    <definedName name="PY_BS_JV_Patient_AR">SUM('[1]UCSF Health Balance Sheet'!$AE$13:$AE$15)</definedName>
    <definedName name="PY_BS_JV_Pension">SUM('[1]UCSF Health Balance Sheet'!$AE$54:$AE$55)</definedName>
    <definedName name="PY_BS_JV_PPE">'[1]UCSF Health Balance Sheet'!$AE$32</definedName>
    <definedName name="PY_BS_LP_3rd_Party">SUM('[1]UCSF Health Balance Sheet'!$AD$46:$AD$47)</definedName>
    <definedName name="PY_BS_LP_AP_PR">SUM('[1]UCSF Health Balance Sheet'!$AD$42:$AD$43)</definedName>
    <definedName name="PY_BS_LP_Cash">'[1]UCSF Health Balance Sheet'!$AD$12</definedName>
    <definedName name="PY_BS_LP_Investments">'[1]UCSF Health Balance Sheet'!$AD$24+'[1]UCSF Health Balance Sheet'!$AD$27</definedName>
    <definedName name="PY_BS_LP_Other_Assets">SUM('[1]UCSF Health Balance Sheet'!$AD$25:$AD$26)+SUM('[1]UCSF Health Balance Sheet'!$AD$28:$AD$31)+'[1]UCSF Health Balance Sheet'!$AD$33+'[1]UCSF Health Balance Sheet'!$AD$37</definedName>
    <definedName name="PY_BS_LP_Other_Cur_Assets">SUM('[1]UCSF Health Balance Sheet'!$AD$16:$AD$20)</definedName>
    <definedName name="PY_BS_LP_Other_Cur_Liab">'[1]UCSF Health Balance Sheet'!$AD$45+SUM('[1]UCSF Health Balance Sheet'!$AD$48:$AD$49)</definedName>
    <definedName name="PY_BS_LP_Other_LT_Liab">SUM('[1]UCSF Health Balance Sheet'!$AD$56:$AD$57)+'[1]UCSF Health Balance Sheet'!$AD$60</definedName>
    <definedName name="PY_BS_LP_Patient_AR">SUM('[1]UCSF Health Balance Sheet'!$AD$13:$AD$15)</definedName>
    <definedName name="PY_BS_LP_Pension">SUM('[1]UCSF Health Balance Sheet'!$AD$54:$AD$55)</definedName>
    <definedName name="PY_BS_Med_Ctr_3rd_Party">SUM('[1]UCSF Health Balance Sheet'!$AB$46:$AB$47)</definedName>
    <definedName name="PY_BS_Med_Ctr_AP_PR">SUM('[1]UCSF Health Balance Sheet'!$AB$42:$AB$43)</definedName>
    <definedName name="PY_BS_Med_Ctr_Cash">'[1]UCSF Health Balance Sheet'!$AB$12</definedName>
    <definedName name="PY_BS_Med_Ctr_Investments">'[1]UCSF Health Balance Sheet'!$AB$24+'[1]UCSF Health Balance Sheet'!$AB$27</definedName>
    <definedName name="PY_BS_Med_Ctr_Other_Assets">SUM('[1]UCSF Health Balance Sheet'!$AB$25:$AB$26)+SUM('[1]UCSF Health Balance Sheet'!$AB$28:$AB$31)+'[1]UCSF Health Balance Sheet'!$AB$33+'[1]UCSF Health Balance Sheet'!$AB$37</definedName>
    <definedName name="PY_BS_Med_Ctr_Other_Cur_Assets">SUM('[1]UCSF Health Balance Sheet'!$AB$16:$AB$20)</definedName>
    <definedName name="PY_BS_Med_Ctr_Other_Cur_Liab">'[1]UCSF Health Balance Sheet'!$AB$45+SUM('[1]UCSF Health Balance Sheet'!$AB$48:$AB$49)</definedName>
    <definedName name="PY_BS_Med_Ctr_Other_LT_Liab">SUM('[1]UCSF Health Balance Sheet'!$AB$56:$AB$57)+'[1]UCSF Health Balance Sheet'!$AB$60</definedName>
    <definedName name="PY_BS_Med_Ctr_Patient_AR">SUM('[1]UCSF Health Balance Sheet'!$AB$13:$AB$15)</definedName>
    <definedName name="PY_BS_Med_Ctr_Pension">SUM('[1]UCSF Health Balance Sheet'!$AB$54:$AB$55)</definedName>
    <definedName name="PY_BS_Other_Cur_Assets">SUM('[1]UCSF Health Balance Sheet'!$AA$16:$AA$20)</definedName>
    <definedName name="PY_BS_WBay_3rd_Party">SUM('[1]UCSF Health Balance Sheet'!$AA$46:$AA$47)</definedName>
    <definedName name="PY_BS_WBay_AP_PR">SUM('[1]UCSF Health Balance Sheet'!$AA$42:$AA$43)</definedName>
    <definedName name="PY_BS_WBay_Cash">'[1]UCSF Health Balance Sheet'!$AA$12</definedName>
    <definedName name="PY_BS_WBay_Investments">'[1]UCSF Health Balance Sheet'!$AA$24+'[1]UCSF Health Balance Sheet'!$AA$27</definedName>
    <definedName name="PY_BS_WBay_LTD">'[1]UCSF Health Balance Sheet'!$AA$53</definedName>
    <definedName name="PY_BS_WBay_Net_Position">'[1]UCSF Health Balance Sheet'!$AA$73</definedName>
    <definedName name="PY_BS_WBay_Other_Assets">SUM('[1]UCSF Health Balance Sheet'!$AA$25:$AA$26)+SUM('[1]UCSF Health Balance Sheet'!$AA$28:$AA$31)+'[1]UCSF Health Balance Sheet'!$AA$33+'[1]UCSF Health Balance Sheet'!$AA$37</definedName>
    <definedName name="PY_BS_WBay_Other_Cur_Assets">SUM('[1]UCSF Health Balance Sheet'!$AA$16:$AA$20)</definedName>
    <definedName name="PY_BS_WBay_Other_Cur_Liab">'[1]UCSF Health Balance Sheet'!$AA$45+SUM('[1]UCSF Health Balance Sheet'!$AA$48:$AA$49)</definedName>
    <definedName name="PY_BS_WBay_Other_LT_Liab">SUM('[1]UCSF Health Balance Sheet'!$AA$56:$AA$57)+'[1]UCSF Health Balance Sheet'!$AA$60</definedName>
    <definedName name="PY_BS_WBay_Patient_AR">SUM('[1]UCSF Health Balance Sheet'!$AA$13:$AA$15)</definedName>
    <definedName name="PY_BS_WBay_Pension">SUM('[1]UCSF Health Balance Sheet'!$AA$54:$AA$55)</definedName>
    <definedName name="PY_BS_WBay_PPE">'[1]UCSF Health Balance Sheet'!$AA$32</definedName>
    <definedName name="PY_Month_End_Date">'[1]Monthly Reference Data'!$C$15</definedName>
    <definedName name="PY_Month_End_Date_Text">'[1]Monthly Reference Data'!$C$19</definedName>
    <definedName name="PY_Month_End_Day_Text">'[1]Monthly Reference Data'!$C$17</definedName>
    <definedName name="PY_Total_Days_To_Date">'[1]Monthly Reference Data'!$C$42</definedName>
    <definedName name="PYE_BS_BCHO_3rd_Party">SUM('[1]UCSF Health Balance Sheet'!$AS$46:$AS$47)</definedName>
    <definedName name="PYE_BS_BCHO_AP_PR">SUM('[1]UCSF Health Balance Sheet'!$AS$42:$AS$43)</definedName>
    <definedName name="PYE_BS_BCHO_Cash">'[1]UCSF Health Balance Sheet'!$AS$12</definedName>
    <definedName name="PYE_BS_BCHO_Investments">'[1]UCSF Health Balance Sheet'!$AS$24+'[1]UCSF Health Balance Sheet'!$AS$27</definedName>
    <definedName name="PYE_BS_BCHO_LTD">'[1]UCSF Health Balance Sheet'!$AS$53</definedName>
    <definedName name="PYE_BS_BCHO_Net_Position">'[1]UCSF Health Balance Sheet'!$AS$73</definedName>
    <definedName name="PYE_BS_BCHO_Other_Assets">SUM('[1]UCSF Health Balance Sheet'!$AS$25:$AS$26)+SUM('[1]UCSF Health Balance Sheet'!$AS$28:$AS$31)+'[1]UCSF Health Balance Sheet'!$AS$33+'[1]UCSF Health Balance Sheet'!$AS$37</definedName>
    <definedName name="PYE_BS_BCHO_Other_Cur_Assets">SUM('[1]UCSF Health Balance Sheet'!$AS$16:$AS$20)</definedName>
    <definedName name="PYE_BS_BCHO_Other_Cur_Liab">'[1]UCSF Health Balance Sheet'!$AS$45+SUM('[1]UCSF Health Balance Sheet'!$AS$48:$AS$49)</definedName>
    <definedName name="PYE_BS_BCHO_Other_LT_Liab">SUM('[1]UCSF Health Balance Sheet'!$AS$56:$AS$57)+'[1]UCSF Health Balance Sheet'!$AS$60</definedName>
    <definedName name="PYE_BS_BCHO_Patient_AR">SUM('[1]UCSF Health Balance Sheet'!$AS$13:$AS$15)</definedName>
    <definedName name="PYE_BS_BCHO_Pension">SUM('[1]UCSF Health Balance Sheet'!$AS$54:$AS$55)</definedName>
    <definedName name="PYE_BS_BCHO_PPE">'[1]UCSF Health Balance Sheet'!$AS$32</definedName>
    <definedName name="PYE_BS_Elim_3rd_Party">SUM('[1]UCSF Health Balance Sheet'!$AX$46:$AX$47)</definedName>
    <definedName name="PYE_BS_Elim_AP_PR">SUM('[1]UCSF Health Balance Sheet'!$AX$42:$AX$43)</definedName>
    <definedName name="PYE_BS_Elim_Cash">'[1]UCSF Health Balance Sheet'!$AX$12</definedName>
    <definedName name="PYE_BS_Elim_Investments">'[1]UCSF Health Balance Sheet'!$AX$24+'[1]UCSF Health Balance Sheet'!$AX$27</definedName>
    <definedName name="PYE_BS_Elim_LTD">'[1]UCSF Health Balance Sheet'!$AX$53</definedName>
    <definedName name="PYE_BS_Elim_Net_Position">'[1]UCSF Health Balance Sheet'!$AX$73</definedName>
    <definedName name="PYE_BS_Elim_Other_Assets">SUM('[1]UCSF Health Balance Sheet'!$AX$25:$AX$26)+SUM('[1]UCSF Health Balance Sheet'!$AX$28:$AX$31)+'[1]UCSF Health Balance Sheet'!$AX$33+'[1]UCSF Health Balance Sheet'!$AX$37</definedName>
    <definedName name="PYE_BS_Elim_Other_Cur_Assets">SUM('[1]UCSF Health Balance Sheet'!$AX$16:$AX$20)</definedName>
    <definedName name="PYE_BS_Elim_Other_Cur_Liab">'[1]UCSF Health Balance Sheet'!$AX$45+SUM('[1]UCSF Health Balance Sheet'!$AX$48:$AX$49)</definedName>
    <definedName name="PYE_BS_Elim_Other_LT_Liab">SUM('[1]UCSF Health Balance Sheet'!$AX$56:$AX$57)+'[1]UCSF Health Balance Sheet'!$AX$60</definedName>
    <definedName name="PYE_BS_Elim_Patient_AR">SUM('[1]UCSF Health Balance Sheet'!$AX$13:$AX$15)</definedName>
    <definedName name="PYE_BS_Elim_Pension">SUM('[1]UCSF Health Balance Sheet'!$AX$54:$AX$55)</definedName>
    <definedName name="PYE_BS_Elim_PPE">'[1]UCSF Health Balance Sheet'!$AX$32</definedName>
    <definedName name="PYE_BS_Health_Investments">'[1]UCSF Health Balance Sheet'!$AZ$27</definedName>
    <definedName name="PYE_BS_HO_3rd_Party">SUM('[1]UCSF Health Balance Sheet'!$AV$46:$AV$47)</definedName>
    <definedName name="PYE_BS_HO_AP_PR">SUM('[1]UCSF Health Balance Sheet'!$AV$42:$AV$43)</definedName>
    <definedName name="PYE_BS_HO_Cash">'[1]UCSF Health Balance Sheet'!$AV$12</definedName>
    <definedName name="PYE_BS_HO_Investments">'[1]UCSF Health Balance Sheet'!$AV$24+'[1]UCSF Health Balance Sheet'!$AV$27</definedName>
    <definedName name="PYE_BS_HO_LTD">'[1]UCSF Health Balance Sheet'!$AV$53</definedName>
    <definedName name="PYE_BS_HO_Net_Position">'[1]UCSF Health Balance Sheet'!$AV$73</definedName>
    <definedName name="PYE_BS_HO_Other_Assets">SUM('[1]UCSF Health Balance Sheet'!$AV$25:$AV$26)+SUM('[1]UCSF Health Balance Sheet'!$AV$28:$AV$31)+'[1]UCSF Health Balance Sheet'!$AV$33+'[1]UCSF Health Balance Sheet'!$AV$37</definedName>
    <definedName name="PYE_BS_HO_Other_Cur_Assets">SUM('[1]UCSF Health Balance Sheet'!$AV$16:$AV$20)</definedName>
    <definedName name="PYE_BS_HO_Other_Cur_Liab">'[1]UCSF Health Balance Sheet'!$AV$45+SUM('[1]UCSF Health Balance Sheet'!$AV$48:$AV$49)</definedName>
    <definedName name="PYE_BS_HO_Other_LT_Liab">SUM('[1]UCSF Health Balance Sheet'!$AV$56:$AV$57)+'[1]UCSF Health Balance Sheet'!$AV$60</definedName>
    <definedName name="PYE_BS_HO_Patient_AR">SUM('[1]UCSF Health Balance Sheet'!$AV$13:$AV$15)</definedName>
    <definedName name="PYE_BS_HO_Pension">SUM('[1]UCSF Health Balance Sheet'!$AV$54:$AV$55)</definedName>
    <definedName name="PYE_BS_HO_PPE">'[1]UCSF Health Balance Sheet'!$AV$32</definedName>
    <definedName name="PYE_BS_JV_3rd_Party">SUM('[1]UCSF Health Balance Sheet'!$AU$46:$AU$47)</definedName>
    <definedName name="PYE_BS_JV_AP_PR">SUM('[1]UCSF Health Balance Sheet'!$AU$42:$AU$43)</definedName>
    <definedName name="PYE_BS_JV_Cash">'[1]UCSF Health Balance Sheet'!$AU$12</definedName>
    <definedName name="PYE_BS_JV_Investments">'[1]UCSF Health Balance Sheet'!$AU$24+'[1]UCSF Health Balance Sheet'!$AU$27</definedName>
    <definedName name="PYE_BS_JV_LTD">'[1]UCSF Health Balance Sheet'!$AU$53</definedName>
    <definedName name="PYE_BS_JV_Net_Position">'[1]UCSF Health Balance Sheet'!$AU$73</definedName>
    <definedName name="PYE_BS_JV_Other_Assets">SUM('[1]UCSF Health Balance Sheet'!$AU$25:$AU$26)+SUM('[1]UCSF Health Balance Sheet'!$AU$28:$AU$31)+'[1]UCSF Health Balance Sheet'!$AU$33+'[1]UCSF Health Balance Sheet'!$AU$37</definedName>
    <definedName name="PYE_BS_JV_Other_Cur_Assets">SUM('[1]UCSF Health Balance Sheet'!$AU$16:$AU$20)</definedName>
    <definedName name="PYE_BS_JV_Other_Cur_Liab">'[1]UCSF Health Balance Sheet'!$AU$45+SUM('[1]UCSF Health Balance Sheet'!$AU$48:$AU$49)</definedName>
    <definedName name="PYE_BS_JV_Other_LT_Liab">SUM('[1]UCSF Health Balance Sheet'!$AU$56:$AU$57)+'[1]UCSF Health Balance Sheet'!$AU$60</definedName>
    <definedName name="PYE_BS_JV_Patient_AR">SUM('[1]UCSF Health Balance Sheet'!$AU$13:$AU$15)</definedName>
    <definedName name="PYE_BS_JV_Pension">SUM('[1]UCSF Health Balance Sheet'!$AU$54:$AU$55)</definedName>
    <definedName name="PYE_BS_JV_PPE">'[1]UCSF Health Balance Sheet'!$AU$32</definedName>
    <definedName name="PYE_BS_LP_3rd_Party">SUM('[1]UCSF Health Balance Sheet'!$AT$46:$AT$47)</definedName>
    <definedName name="PYE_BS_LP_AP_PR">SUM('[1]UCSF Health Balance Sheet'!$AT$42:$AT$43)</definedName>
    <definedName name="PYE_BS_LP_Investments">'[1]UCSF Health Balance Sheet'!$AT$24+'[1]UCSF Health Balance Sheet'!$AT$27</definedName>
    <definedName name="PYE_BS_LP_Other_Assets">SUM('[1]UCSF Health Balance Sheet'!$AT$25:$AT$26)+SUM('[1]UCSF Health Balance Sheet'!$AT$28:$AT$31)+'[1]UCSF Health Balance Sheet'!$AT$33+'[1]UCSF Health Balance Sheet'!$AT$37</definedName>
    <definedName name="PYE_BS_LP_Other_Cur_Assets">SUM('[1]UCSF Health Balance Sheet'!$AT$16:$AT$20)</definedName>
    <definedName name="PYE_BS_LP_Other_Cur_Liab">'[1]UCSF Health Balance Sheet'!$AT$45+SUM('[1]UCSF Health Balance Sheet'!$AT$48:$AT$49)</definedName>
    <definedName name="PYE_BS_LP_Other_LT_Liab">SUM('[1]UCSF Health Balance Sheet'!$AT$56:$AT$57)+'[1]UCSF Health Balance Sheet'!$AT$60</definedName>
    <definedName name="PYE_BS_LP_Patient_AR">SUM('[1]UCSF Health Balance Sheet'!$AT$13:$AT$15)</definedName>
    <definedName name="PYE_BS_LP_Pension">SUM('[1]UCSF Health Balance Sheet'!$AT$54:$AT$55)</definedName>
    <definedName name="PYE_BS_Pension">SUM('[1]UCSF Health Balance Sheet'!$AV$54:$AV$55)</definedName>
    <definedName name="PYE_BS_WBay_3rd_Party">SUM('[1]UCSF Health Balance Sheet'!$AQ$46:$AQ$47)</definedName>
    <definedName name="PYE_BS_WBay_AP_PR">SUM('[1]UCSF Health Balance Sheet'!$AQ$42:$AQ$43)</definedName>
    <definedName name="PYE_BS_WBay_Cash">'[1]UCSF Health Balance Sheet'!$AQ$12</definedName>
    <definedName name="PYE_BS_WBay_Investments">'[1]UCSF Health Balance Sheet'!$AQ$24+'[1]UCSF Health Balance Sheet'!$AQ$27</definedName>
    <definedName name="PYE_BS_WBay_LTD">'[1]UCSF Health Balance Sheet'!$AQ$53</definedName>
    <definedName name="PYE_BS_WBay_Net_Position">'[1]UCSF Health Balance Sheet'!$AQ$73</definedName>
    <definedName name="PYE_BS_WBay_Other_Assets">SUM('[1]UCSF Health Balance Sheet'!$AQ$25:$AQ$26)+SUM('[1]UCSF Health Balance Sheet'!$AQ$28:$AQ$31)+'[1]UCSF Health Balance Sheet'!$AQ$33+'[1]UCSF Health Balance Sheet'!$AQ$37</definedName>
    <definedName name="PYE_BS_WBay_Other_Cur_Assets">SUM('[1]UCSF Health Balance Sheet'!$AQ$16:$AQ$20)</definedName>
    <definedName name="PYE_BS_WBay_Other_Cur_Liab">'[1]UCSF Health Balance Sheet'!$AQ$45+SUM('[1]UCSF Health Balance Sheet'!$AQ$48:$AQ$49)</definedName>
    <definedName name="PYE_BS_WBay_Other_LT_Liab">SUM('[1]UCSF Health Balance Sheet'!$AQ$56:$AQ$57)+'[1]UCSF Health Balance Sheet'!$AQ$60</definedName>
    <definedName name="PYE_BS_WBay_Patient_AR">SUM('[1]UCSF Health Balance Sheet'!$AQ$13:$AQ$15)</definedName>
    <definedName name="PYE_BS_WBay_Pension">SUM('[1]UCSF Health Balance Sheet'!$AQ$54:$AQ$55)</definedName>
    <definedName name="PYE_BS_WBay_PPE">'[1]UCSF Health Balance Sheet'!$AQ$32</definedName>
    <definedName name="PYE_Month_End_Date">'[1]Monthly Reference Data'!$C$21</definedName>
    <definedName name="PYE_Month_End_Date_Text">'[1]Monthly Reference Data'!$C$25</definedName>
    <definedName name="SFRXB_Act_BS_Ref">'[1]Monthly Reference Data'!$N$9</definedName>
    <definedName name="UCSM_Net_Income_MTD">'[1]Combined P&amp;L Hosp &amp; FPO'!$A$56</definedName>
    <definedName name="UCSM_Net_Income_YTD">'[1]Combined P&amp;L Hosp &amp; FPO'!$K$56</definedName>
    <definedName name="YTD_Act_BCHO_ADC">'[1]CHRCO UCSF Format Hosp Stat'!$I$9</definedName>
    <definedName name="YTD_Act_BCHO_Adj_Discharges">'[1]CHRCO UCSF Format Hosp Stat'!$I$11</definedName>
    <definedName name="YTD_Act_BCHO_ALOS">'[1]CHRCO UCSF Format Hosp Stat'!$I$12</definedName>
    <definedName name="YTD_Act_BCHO_Benefits">SUM('[1]CHRCO P&amp;L Consolidated'!$K$27:$K$29)</definedName>
    <definedName name="YTD_Act_BCHO_Chg_Net_Assets">SUM('[1]CHRCO P&amp;L Consolidated'!$K$61:$K$71)</definedName>
    <definedName name="YTD_Act_BCHO_CMI_Total">'[1]CHRCO UCSF Format Hosp Stat'!$I$14</definedName>
    <definedName name="YTD_Act_BCHO_Com_Mix">'[1]Payer Mix Percentages'!$N$15</definedName>
    <definedName name="YTD_Act_BCHO_Contributions">'[1]CHRCO P&amp;L Consolidated'!$K$50</definedName>
    <definedName name="YTD_Act_BCHO_Cost_per_Case">'[1]WBay &amp; Health Combining Info'!$H$118</definedName>
    <definedName name="YTD_Act_BCHO_Days_Cash">'[1]CHRCO UCSF Format Hosp Stat'!$I$52</definedName>
    <definedName name="YTD_Act_BCHO_DCOH">'[1]WBay &amp; Health Combining Info'!$H$157</definedName>
    <definedName name="YTD_Act_BCHO_Depr">'[1]UCSF Health System '!$AA$36</definedName>
    <definedName name="YTD_Act_BCHO_Discharges">'[1]CHRCO UCSF Format Hosp Stat'!$I$10</definedName>
    <definedName name="YTD_Act_BCHO_Dist_CHRCO">'[1]CHRCO P&amp;L Consolidated'!$K$52</definedName>
    <definedName name="YTD_Act_BCHO_DSCR">'[1]CHRCO UCSF Format Hosp Stat'!$I$54</definedName>
    <definedName name="YTD_Act_BCHO_ED_Visits">'[1]CHRCO UCSF Format Hosp Stat'!$I$21</definedName>
    <definedName name="YTD_Act_BCHO_GainLoss_Investments">'[1]CHRCO P&amp;L Consolidated'!$K$54</definedName>
    <definedName name="YTD_Act_BCHO_Gross_IP_Rev">'[1]CHRCO P&amp;L Consolidated'!$K$10</definedName>
    <definedName name="YTD_Act_BCHO_Gross_OP_Rev">'[1]CHRCO P&amp;L Consolidated'!$K$11</definedName>
    <definedName name="YTD_Act_BCHO_Int_Exp">'[1]CHRCO P&amp;L Consolidated'!$K$55</definedName>
    <definedName name="YTD_Act_BCHO_Investment_Inc">'[1]CHRCO P&amp;L Consolidated'!$K$51</definedName>
    <definedName name="YTD_Act_BCHO_Loss_Disposal">'[1]CHRCO P&amp;L Consolidated'!$K$56</definedName>
    <definedName name="YTD_Act_BCHO_MCal_Mix">'[1]Payer Mix Percentages'!$P$15</definedName>
    <definedName name="YTD_Act_BCHO_MCR_Mix">'[1]Payer Mix Percentages'!$O$15</definedName>
    <definedName name="YTD_Act_BCHO_Net_Income">'[1]UCSF Health System '!$AA$52</definedName>
    <definedName name="YTD_Act_BCHO_Net_Pt_Rev">SUM('[1]CHRCO P&amp;L Consolidated'!$K$10:$K$13)+'[1]CHRCO P&amp;L Consolidated'!$K$16</definedName>
    <definedName name="YTD_Act_BCHO_Net_Pt_Revenue">'[1]CHRCO P&amp;L Consolidated'!$K$17</definedName>
    <definedName name="YTD_Act_BCHO_Non_Cash_OPEB">'[1]UCSF Health System '!$AA$80</definedName>
    <definedName name="YTD_Act_BCHO_Non_Cash_Pension">'[1]UCSF Health System '!$AA$79</definedName>
    <definedName name="YTD_Act_BCHO_Non_Op_Inc_Exp">SUM('[1]CHRCO P&amp;L Consolidated'!$K$48:$K$57)</definedName>
    <definedName name="YTD_Act_BCHO_Op_Exp">'[1]UCSF Health System '!$AA$37</definedName>
    <definedName name="YTD_Act_BCHO_Op_Rev">'[1]UCSF Health System '!$AA$20</definedName>
    <definedName name="YTD_Act_BCHO_Other_Non_Op_Items">'[1]CHRCO P&amp;L Consolidated'!$K$57</definedName>
    <definedName name="YTD_Act_BCHO_Patient_Days">'[1]CHRCO UCSF Format Hosp Stat'!$I$8</definedName>
    <definedName name="YTD_Act_BCHO_Pro_Fees">SUM('[1]CHRCO P&amp;L Consolidated'!$K$30:$K$31)</definedName>
    <definedName name="YTD_Act_BCHO_Provider_Fee">'[1]CHRCO P&amp;L Consolidated'!$K$48</definedName>
    <definedName name="YTD_Act_BCHO_Purch_Svce">'[1]CHRCO P&amp;L Consolidated'!$K$36</definedName>
    <definedName name="YTD_Act_BCHO_Salaries">'[1]CHRCO P&amp;L Consolidated'!$K$26</definedName>
    <definedName name="YTD_Act_BCHO_Special_Cont_Dist">'[1]CHRCO P&amp;L Consolidated'!$K$53</definedName>
    <definedName name="YTD_Act_BCHO_Supplies">SUM('[1]CHRCO P&amp;L Consolidated'!$K$32:$K$35)</definedName>
    <definedName name="YTD_Act_BCHO_Support">'[1]CHRCO P&amp;L Consolidated'!$K$69</definedName>
    <definedName name="YTD_Act_BCHO_Surgeries">'[1]CHRCO UCSF Format Hosp Stat'!$I$20</definedName>
    <definedName name="YTD_Act_BCHO_Total_FTEs">'[1]CHRCO UCSF Format Hosp Stat'!$I$40</definedName>
    <definedName name="YTD_Act_BCHO_wRVUs">'[1]CHRCO UCSF Format Hosp Stat'!$I$50</definedName>
    <definedName name="YTD_Act_Elim_Net_Income">'[1]UCSF Health System '!$AG$52</definedName>
    <definedName name="YTD_Act_Elim_Op_Exp">'[1]UCSF Health System '!$AG$37</definedName>
    <definedName name="YTD_Act_Elim_Op_Rev">'[1]UCSF Health System '!$AG$20</definedName>
    <definedName name="YTD_Act_FPO_Benefits">SUM('[1]FPO P&amp;L'!$K$28:$K$30)</definedName>
    <definedName name="YTD_Act_FPO_Chg_Net_Assets">SUM('[1]FPO P&amp;L'!$K$58:$K$64)</definedName>
    <definedName name="YTD_Act_FPO_Com_Mix">'[1]Payer Mix Percentages'!$N$12</definedName>
    <definedName name="YTD_Act_FPO_Contributions">'[1]FPO P&amp;L'!$K$50</definedName>
    <definedName name="YTD_Act_FPO_Depr">'[1]FPO P&amp;L'!$K$40</definedName>
    <definedName name="YTD_Act_FPO_Gross_IP_Rev">'[1]FPO P&amp;L'!$K$14</definedName>
    <definedName name="YTD_Act_FPO_Gross_OP_Rev">'[1]FPO P&amp;L'!$K$15</definedName>
    <definedName name="YTD_Act_FPO_Int_Exp">'[1]FPO P&amp;L'!$K$52</definedName>
    <definedName name="YTD_Act_FPO_Investment_Inc">'[1]FPO P&amp;L'!$K$51</definedName>
    <definedName name="YTD_Act_FPO_Loss_Disposal">'[1]FPO P&amp;L'!$K$53</definedName>
    <definedName name="YTD_Act_FPO_MCal_Mix">'[1]Payer Mix Percentages'!$P$12</definedName>
    <definedName name="YTD_Act_FPO_MCR_Mix">'[1]Payer Mix Percentages'!$O$12</definedName>
    <definedName name="YTD_Act_FPO_Net_Pt_Rev">SUM('[1]FPO P&amp;L'!$K$14:$K$17)+'[1]FPO P&amp;L'!$K$20</definedName>
    <definedName name="YTD_Act_FPO_Net_Pt_Revenue">'[1]FPO P&amp;L'!$K$21</definedName>
    <definedName name="YTD_Act_FPO_Non_Cash_OPEB">'[1]FPO P&amp;L'!$K$76</definedName>
    <definedName name="YTD_Act_FPO_Non_Cash_Pension">'[1]FPO P&amp;L'!$K$75</definedName>
    <definedName name="YTD_Act_FPO_Non_Op_Inc_Exp">SUM('[1]FPO P&amp;L'!$K$48:$K$54)</definedName>
    <definedName name="YTD_Act_FPO_Op_Exp">'[1]FPO P&amp;L'!$K$42</definedName>
    <definedName name="YTD_Act_FPO_Op_Rev">'[1]FPO P&amp;L'!$K$24</definedName>
    <definedName name="YTD_Act_FPO_Pro_Fees">SUM('[1]FPO P&amp;L'!$K$31:$K$32)</definedName>
    <definedName name="YTD_Act_FPO_Provider_Fee">'[1]FPO P&amp;L'!$K$48</definedName>
    <definedName name="YTD_Act_FPO_Purch_Svce">'[1]FPO P&amp;L'!$K$37</definedName>
    <definedName name="YTD_Act_FPO_Salaries">'[1]FPO P&amp;L'!$K$27</definedName>
    <definedName name="YTD_Act_FPO_Supplies">SUM('[1]FPO P&amp;L'!$K$33:$K$36)</definedName>
    <definedName name="YTD_Act_FPO_Support">'[1]FPO P&amp;L'!$K$62</definedName>
    <definedName name="YTD_Act_FPO_Total_FTEs">'[1]FPO Statistics'!$K$10</definedName>
    <definedName name="YTD_Act_FPO_wRVUs">'[1]FPO Statistics'!$K$8</definedName>
    <definedName name="YTD_Act_Health_ADC">'[1]WBay &amp; Health Combining Info'!$M$75</definedName>
    <definedName name="YTD_Act_Health_Adj_Discharge">'[1]WBay &amp; Health Combining Info'!$M$79</definedName>
    <definedName name="YTD_Act_Health_ALOS">'[1]WBay &amp; Health Combining Info'!$M$81</definedName>
    <definedName name="YTD_Act_Health_CMI_Total">'[1]WBay &amp; Health Combining Info'!$M$84</definedName>
    <definedName name="YTD_Act_Health_Cost_per_Case">'[1]WBay &amp; Health Combining Info'!$M$118</definedName>
    <definedName name="YTD_Act_Health_Cost_per_Case_Excl_NonCash">'[1]WBay &amp; Health Combining Info'!$M$119</definedName>
    <definedName name="YTD_Act_Health_DCOH">'[1]WBay &amp; Health Combining Info'!$M$157</definedName>
    <definedName name="YTD_Act_Health_Depr">'[1]UCSF Health System '!$AH$36</definedName>
    <definedName name="YTD_Act_Health_Discharges">'[1]WBay &amp; Health Combining Info'!$M$78</definedName>
    <definedName name="YTD_Act_Health_DSCR">'[1]WBay &amp; Health Combining Info'!$M$175</definedName>
    <definedName name="YTD_Act_Health_ED_Visits">'[1]WBay &amp; Health Combining Info'!$M$97</definedName>
    <definedName name="YTD_Act_Health_FTEs_per_AOB">'[1]WBay &amp; Health Combining Info'!$M$127</definedName>
    <definedName name="YTD_Act_Health_IP_Mix">'[1]WBay &amp; Health Combining Info'!$M$90</definedName>
    <definedName name="YTD_Act_Health_Net_Pt_Revenue">'[1]WBay &amp; Health Combining Info'!$M$91</definedName>
    <definedName name="YTD_Act_Health_Non_Cash_OPEB">'[1]UCSF Health System '!$AH$80</definedName>
    <definedName name="YTD_Act_Health_Non_Cash_Pension">'[1]UCSF Health System '!$AH$79</definedName>
    <definedName name="YTD_Act_Health_Non_Cash_Retirement">'[1]WBay &amp; Health Combining Info'!$M$109</definedName>
    <definedName name="YTD_Act_Health_Non_Op_Inc_Exp">SUM('[1]UCSF Health System '!$AH$42:$AH$51)</definedName>
    <definedName name="YTD_Act_Health_Op_Exp">'[1]UCSF Health System '!$AH$37</definedName>
    <definedName name="YTD_Act_Health_Op_Rev">'[1]UCSF Health System '!$AH$20</definedName>
    <definedName name="YTD_Act_Health_Rev_Adj_Discharge">'[1]WBay &amp; Health Combining Info'!$M$93</definedName>
    <definedName name="YTD_Act_Health_Surgeries">'[1]WBay &amp; Health Combining Info'!$M$96</definedName>
    <definedName name="YTD_Act_Health_Total_FTEs">'[1]WBay &amp; Health Combining Info'!$M$126</definedName>
    <definedName name="YTD_Act_Health_wRVUs">'[1]WBay &amp; Health Combining Info'!$M$98</definedName>
    <definedName name="YTD_Act_HO_Benefits">SUM('[1]SFHEA P&amp;L'!$K$24:$K$26)</definedName>
    <definedName name="YTD_Act_HO_Chg_Net_Assets">SUM('[1]SFHEA P&amp;L'!$K$55:$K$60)</definedName>
    <definedName name="YTD_Act_HO_Contributions">'[1]SFHEA P&amp;L'!$K$46</definedName>
    <definedName name="YTD_Act_HO_Depr">'[1]SFHEA P&amp;L'!$K$36</definedName>
    <definedName name="YTD_Act_HO_Int_Exp">'[1]SFHEA P&amp;L'!$K$48</definedName>
    <definedName name="YTD_Act_HO_Investment_Inc">'[1]SFHEA P&amp;L'!$K$47</definedName>
    <definedName name="YTD_Act_HO_Loss_Disposal">'[1]SFHEA P&amp;L'!$K$49</definedName>
    <definedName name="YTD_Act_HO_Net_Pt_REv">SUM('[1]SFHEA P&amp;L'!$K$10:$K$13)+'[1]SFHEA P&amp;L'!$K$16</definedName>
    <definedName name="YTD_Act_HO_Net_Pt_Revenue">'[1]SFHEA P&amp;L'!$K$17</definedName>
    <definedName name="YTD_Act_HO_Non_Cash_OPEB">'[1]SFHEA P&amp;L'!$K$72</definedName>
    <definedName name="YTD_Act_HO_Non_Cash_Pension">'[1]SFHEA P&amp;L'!$K$71</definedName>
    <definedName name="YTD_Act_HO_Non_Op_Inc_Exp">SUM('[1]SFHEA P&amp;L'!$K$44:$K$50)</definedName>
    <definedName name="YTD_Act_HO_Op_Exp">'[1]SFHEA P&amp;L'!$K$38</definedName>
    <definedName name="YTD_Act_HO_Op_Rev">'[1]SFHEA P&amp;L'!$K$20</definedName>
    <definedName name="YTD_Act_HO_Other_Non_Op_Items">'[1]SFHEA P&amp;L'!$K$50</definedName>
    <definedName name="YTD_Act_HO_Pro_Fees">SUM('[1]SFHEA P&amp;L'!$K$27:$K$28)</definedName>
    <definedName name="YTD_Act_HO_Provider_Fee">'[1]SFHEA P&amp;L'!$K$44</definedName>
    <definedName name="YTD_Act_HO_Purch_Svce">'[1]SFHEA P&amp;L'!$K$33</definedName>
    <definedName name="YTD_Act_HO_Salaries">'[1]SFHEA P&amp;L'!$K$23</definedName>
    <definedName name="YTD_Act_HO_Supplies">SUM('[1]SFHEA P&amp;L'!$K$29:$K$32)</definedName>
    <definedName name="YTD_Act_HO_Support">'[1]SFHEA P&amp;L'!$K$58</definedName>
    <definedName name="YTD_Act_JV_Benefits">SUM('[1]SFJVA P&amp;L'!$K$24:$K$26)</definedName>
    <definedName name="YTD_Act_JV_Chg_Net_Assets">SUM('[1]SFJVA P&amp;L'!$K$54:$K$60)</definedName>
    <definedName name="YTD_Act_JV_Contributions">'[1]SFJVA P&amp;L'!$K$46</definedName>
    <definedName name="YTD_Act_JV_Depr">'[1]SFJVA P&amp;L'!$K$36</definedName>
    <definedName name="YTD_Act_JV_Int_Exp">'[1]SFJVA P&amp;L'!$K$48</definedName>
    <definedName name="YTD_Act_JV_Investment_Inc">'[1]SFJVA P&amp;L'!$K$47</definedName>
    <definedName name="YTD_Act_JV_Loss_Disposal">'[1]SFJVA P&amp;L'!$K$49</definedName>
    <definedName name="YTD_Act_JV_Net_Pt_Rev">SUM('[1]SFJVA P&amp;L'!$K$10:$K$13)+'[1]SFJVA P&amp;L'!$K$16</definedName>
    <definedName name="YTD_Act_JV_Net_Pt_Revenue">'[1]SFJVA P&amp;L'!$K$17</definedName>
    <definedName name="YTD_Act_JV_Non_Cash_OPEB">'[1]SFJVA P&amp;L'!$K$71</definedName>
    <definedName name="YTD_Act_JV_Non_Cash_Pension">'[1]SFJVA P&amp;L'!$K$70</definedName>
    <definedName name="YTD_Act_JV_Non_Op_Inc_Exp">SUM('[1]SFJVA P&amp;L'!$K$44:$K$50)</definedName>
    <definedName name="YTD_Act_JV_Op_Exp">'[1]SFJVA P&amp;L'!$K$38</definedName>
    <definedName name="YTD_Act_JV_Op_Rev">'[1]SFJVA P&amp;L'!$K$20</definedName>
    <definedName name="YTD_Act_JV_Other_Non_Op_Items">'[1]SFJVA P&amp;L'!$K$50</definedName>
    <definedName name="YTD_Act_JV_Pro_Fees">SUM('[1]SFJVA P&amp;L'!$K$27:$K$28)</definedName>
    <definedName name="YTD_Act_JV_Provider_Fee">'[1]SFJVA P&amp;L'!$K$44</definedName>
    <definedName name="YTD_Act_JV_Purch_Svce">'[1]SFJVA P&amp;L'!$K$33</definedName>
    <definedName name="YTD_Act_JV_Salaries">'[1]SFJVA P&amp;L'!$K$23</definedName>
    <definedName name="YTD_Act_JV_Supplies">SUM('[1]SFJVA P&amp;L'!$K$29:$K$32)</definedName>
    <definedName name="YTD_Act_JV_Support">'[1]SFJVA P&amp;L'!$K$58</definedName>
    <definedName name="YTD_Act_LP_ADC">'[1]LP Statistics'!$J$10</definedName>
    <definedName name="YTD_Act_LP_Adj_Discharges">'[1]LP Rev Indicators'!$E$33</definedName>
    <definedName name="YTD_Act_LP_Benefits">SUM('[1]LP P&amp;L'!$K$24:$K$26)</definedName>
    <definedName name="YTD_Act_LP_Chg_Net_Assets">SUM('[1]LP P&amp;L'!$K$54:$K$61)</definedName>
    <definedName name="YTD_Act_LP_CMI_Total">'[1]WBay &amp; Health Combining Info'!$E$84</definedName>
    <definedName name="YTD_Act_LP_Com_Mix">'[1]Payer Mix Percentages'!$N$14</definedName>
    <definedName name="YTD_Act_LP_Contributions">'[1]LP P&amp;L'!$K$46</definedName>
    <definedName name="YTD_Act_LP_Cost_per_Case">'[1]WBay &amp; Health Combining Info'!$E$118</definedName>
    <definedName name="YTD_Act_LP_Cost_per_Case_Excl_NonCash">'[1]WBay &amp; Health Combining Info'!$E$119</definedName>
    <definedName name="YTD_Act_LP_Depr">'[1]LP P&amp;L'!$K$36</definedName>
    <definedName name="YTD_Act_LP_Discharges">'[1]LP Statistics'!$J$11</definedName>
    <definedName name="YTD_Act_LP_Gross_IP_Rev">'[1]LP P&amp;L'!$K$10</definedName>
    <definedName name="YTD_Act_LP_Gross_OP_Rev">'[1]LP P&amp;L'!$K$11</definedName>
    <definedName name="YTD_Act_LP_Int_Exp">'[1]LP P&amp;L'!$K$48</definedName>
    <definedName name="YTD_Act_LP_Investment_Inc">'[1]LP P&amp;L'!$K$47</definedName>
    <definedName name="YTD_Act_LP_Loss_Disposal">'[1]LP P&amp;L'!$K$49</definedName>
    <definedName name="YTD_Act_LP_MCal_Mix">'[1]Payer Mix Percentages'!$P$14</definedName>
    <definedName name="YTD_Act_LP_MCR_Mix">'[1]Payer Mix Percentages'!$O$14</definedName>
    <definedName name="YTD_Act_LP_Net_Pt_Rev">SUM('[1]LP P&amp;L'!$K$10:$K$13)+'[1]LP P&amp;L'!$K$16</definedName>
    <definedName name="YTD_Act_LP_Net_Pt_Revenue">'[1]LP P&amp;L'!$K$17</definedName>
    <definedName name="YTD_Act_LP_Non_Cash_OPEB">'[1]LP P&amp;L'!$K$73</definedName>
    <definedName name="YTD_Act_LP_Non_Cash_Pension">'[1]LP P&amp;L'!$K$72</definedName>
    <definedName name="YTD_Act_LP_Non_Op_Inc_Exp">SUM('[1]LP P&amp;L'!$K$44:$K$50)</definedName>
    <definedName name="YTD_Act_LP_Op_Exp">'[1]LP P&amp;L'!$K$38</definedName>
    <definedName name="YTD_Act_LP_Op_Rev">'[1]LP P&amp;L'!$K$20</definedName>
    <definedName name="YTD_Act_LP_Other_Non_Op_Items">'[1]LP P&amp;L'!$K$50</definedName>
    <definedName name="YTD_Act_LP_Patient_Days">'[1]LP Statistics'!$J$8</definedName>
    <definedName name="YTD_Act_LP_Pro_Fees">SUM('[1]LP P&amp;L'!$K$27:$K$28)</definedName>
    <definedName name="YTD_Act_LP_Provider_Fee">'[1]LP P&amp;L'!$K$44</definedName>
    <definedName name="YTD_Act_LP_Purch_Svce">'[1]LP P&amp;L'!$K$33</definedName>
    <definedName name="YTD_Act_LP_Salaries">'[1]LP P&amp;L'!$K$23</definedName>
    <definedName name="YTD_Act_LP_Supplies">SUM('[1]LP P&amp;L'!$K$29:$K$32)</definedName>
    <definedName name="YTD_Act_LP_Support">'[1]LP P&amp;L'!$K$59</definedName>
    <definedName name="YTD_Act_LP_Total_FTEs">'[1]LP Statistics'!$J$47</definedName>
    <definedName name="YTD_Act_Med_Ctr_ADC">'[1]Hospital Statistics'!$K$9</definedName>
    <definedName name="YTD_Act_Med_Ctr_Adj_Discharges">'[1]Hospital Statistics'!$K$11</definedName>
    <definedName name="YTD_Act_Med_Ctr_ALOS">'[1]Hospital Statistics'!$K$12</definedName>
    <definedName name="YTD_Act_Med_Ctr_Benefits">SUM('[1]Hospital P&amp;L'!$K$25:$K$27)</definedName>
    <definedName name="YTD_Act_Med_Ctr_Chg_Net_Assets">SUM('[1]Hospital P&amp;L'!$K$56:$K$62)</definedName>
    <definedName name="YTD_Act_Med_Ctr_CMI_Total">'[1]Hospital Statistics'!$K$14</definedName>
    <definedName name="YTD_Act_Med_Ctr_Com_Mix">'[1]Payer Mix Percentages'!$N$11</definedName>
    <definedName name="YTD_Act_Med_Ctr_Contributions">'[1]Hospital P&amp;L'!$K$47</definedName>
    <definedName name="YTD_Act_Med_Ctr_Cost_per_Case">'[1]WBay &amp; Health Combining Info'!$C$118</definedName>
    <definedName name="YTD_Act_Med_Ctr_Depr">'[1]Hospital P&amp;L'!$K$37</definedName>
    <definedName name="YTD_Act_Med_Ctr_Discharges">'[1]Hospital Statistics'!$K$10</definedName>
    <definedName name="YTD_Act_Med_Ctr_ED_Visits">'[1]Hospital Statistics'!$K$22</definedName>
    <definedName name="YTD_Act_Med_Ctr_Gross_IP_Rev">'[1]Hospital P&amp;L'!$K$10</definedName>
    <definedName name="YTD_Act_Med_Ctr_Gross_OP_Rev">'[1]Hospital P&amp;L'!$K$11</definedName>
    <definedName name="YTD_Act_Med_Ctr_Int_Exp">'[1]Hospital P&amp;L'!$K$49</definedName>
    <definedName name="YTD_Act_Med_Ctr_Investment_Inc">'[1]Hospital P&amp;L'!$K$48</definedName>
    <definedName name="YTD_Act_Med_Ctr_Loss_Disposal">'[1]Hospital P&amp;L'!$K$50</definedName>
    <definedName name="YTD_Act_Med_Ctr_MCal_Mix">'[1]Payer Mix Percentages'!$P$11</definedName>
    <definedName name="YTD_Act_Med_Ctr_MCR_Mix">'[1]Payer Mix Percentages'!$O$11</definedName>
    <definedName name="YTD_Act_Med_Ctr_Net_Pt_Rev">SUM('[1]Hospital P&amp;L'!$K$10:$K$13)+'[1]Hospital P&amp;L'!$K$16</definedName>
    <definedName name="YTD_Act_Med_Ctr_Net_Pt_Revenue">'[1]Hospital P&amp;L'!$K$17</definedName>
    <definedName name="YTD_Act_Med_Ctr_Non_Cash_OPEB">'[1]Hospital P&amp;L'!$K$73</definedName>
    <definedName name="YTD_Act_Med_Ctr_Non_Cash_Pension">'[1]Hospital P&amp;L'!$K$72</definedName>
    <definedName name="YTD_Act_Med_Ctr_Non_Op_Inc_Exp">SUM('[1]Hospital P&amp;L'!$K$45:$K$52)</definedName>
    <definedName name="YTD_Act_Med_Ctr_Op_Exp">'[1]Hospital P&amp;L'!$K$39</definedName>
    <definedName name="YTD_Act_Med_Ctr_Op_Rev">'[1]Hospital P&amp;L'!$K$21</definedName>
    <definedName name="YTD_Act_Med_Ctr_Patient_Days">'[1]Hospital Statistics'!$K$8</definedName>
    <definedName name="YTD_Act_Med_Ctr_Pro_Fees">SUM('[1]Hospital P&amp;L'!$K$28:$K$29)</definedName>
    <definedName name="YTD_Act_Med_Ctr_Provider_Fee">'[1]Hospital P&amp;L'!$K$45</definedName>
    <definedName name="YTD_Act_Med_Ctr_Purch_Svce">'[1]Hospital P&amp;L'!$K$34</definedName>
    <definedName name="YTD_Act_Med_Ctr_Salaries">'[1]Hospital P&amp;L'!$K$24</definedName>
    <definedName name="YTD_Act_Med_Ctr_Supplies">SUM('[1]Hospital P&amp;L'!$K$30:$K$33)</definedName>
    <definedName name="YTD_Act_Med_Ctr_Support">'[1]Hospital P&amp;L'!$K$60+'[1]Hospital P&amp;L'!$K$58</definedName>
    <definedName name="YTD_Act_Med_Ctr_Surgeries">'[1]Hospital Statistics'!$K$21</definedName>
    <definedName name="YTD_Act_Med_Ctr_Total_FTEs">'[1]Hospital Statistics'!$K$40</definedName>
    <definedName name="YTD_Act_WBay_ADC">'[1]WBay &amp; Health Combining Info'!$G$75</definedName>
    <definedName name="YTD_Act_WBay_Adj_Discharges">'[1]WBay &amp; Health Combining Info'!$G$79</definedName>
    <definedName name="YTD_Act_WBay_ALOS">'[1]WBay &amp; Health Combining Info'!$G$81</definedName>
    <definedName name="YTD_Act_WBay_CMI_Total">'[1]WBay &amp; Health Combining Info'!$G$84</definedName>
    <definedName name="YTD_Act_WBay_Com_Mix">'[1]Payer Mix Percentages'!$N$10</definedName>
    <definedName name="YTD_Act_WBay_Cost_per_Case">'[1]WBay &amp; Health Combining Info'!$G$118</definedName>
    <definedName name="YTD_Act_WBay_DCOH">'[1]WBay &amp; Health Combining Info'!$G$157</definedName>
    <definedName name="YTD_Act_WBay_Depr">'[1]UCSF Health System '!$Y$36</definedName>
    <definedName name="YTD_Act_WBay_Discharges">'[1]WBay &amp; Health Combining Info'!$G$78</definedName>
    <definedName name="YTD_Act_WBay_DSCR">'[1]WBay &amp; Health Combining Info'!$G$175</definedName>
    <definedName name="YTD_Act_WBay_ED_Visits">'[1]WBay &amp; Health Combining Info'!$G$97</definedName>
    <definedName name="YTD_Act_WBay_IP_Mix">'[1]WBay &amp; Health Combining Info'!$G$90</definedName>
    <definedName name="YTD_Act_WBay_MCal_Mix">'[1]Payer Mix Percentages'!$P$10</definedName>
    <definedName name="YTD_Act_WBay_MCR_Mix">'[1]Payer Mix Percentages'!$O$10</definedName>
    <definedName name="YTD_Act_WBay_Net_Income">'[1]UCSF Health System '!$Y$52</definedName>
    <definedName name="YTD_Act_WBay_Non_Cash_OPEB">'[1]UCSF Health System '!$Y$80</definedName>
    <definedName name="YTD_Act_WBay_Non_Cash_Pension">'[1]UCSF Health System '!$Y$79</definedName>
    <definedName name="YTD_Act_WBay_Non_Cash_Retirement">'[1]WBay &amp; Health Combining Info'!$G$109</definedName>
    <definedName name="YTD_Act_WBay_Non_Op_Inc_Exp">'[1]WBay &amp; Health Combining Info'!$G$110</definedName>
    <definedName name="YTD_Act_WBay_Op_Exp">'[1]WBay &amp; Health Combining Info'!$G$101</definedName>
    <definedName name="YTD_Act_WBay_Op_Rev">'[1]UCSF Health System '!$Y$20</definedName>
    <definedName name="YTD_Act_WBay_Surgeries">'[1]WBay &amp; Health Combining Info'!$G$96</definedName>
    <definedName name="YTD_Act_WBay_Total_FTEs">'[1]WBay &amp; Health Combining Info'!$G$126</definedName>
    <definedName name="YTD_Act_WBay_wRVUs">'[1]WBay &amp; Health Combining Info'!$G$98</definedName>
    <definedName name="YTD_Bud_BCHO_ADC">'[1]CHRCO UCSF Format Hosp Stat'!$J$9</definedName>
    <definedName name="YTD_Bud_BCHO_Adj_Discharges">'[1]CHRCO UCSF Format Hosp Stat'!$J$11</definedName>
    <definedName name="YTD_Bud_BCHO_ALOS">'[1]CHRCO UCSF Format Hosp Stat'!$J$12</definedName>
    <definedName name="YTD_Bud_BCHO_Benefits">SUM('[1]CHRCO P&amp;L Consolidated'!$L$27:$L$29)</definedName>
    <definedName name="YTD_Bud_BCHO_Cash">'[1]WBay &amp; Health Combining Info'!$T$153</definedName>
    <definedName name="YTD_Bud_BCHO_Chg_Net_Assets">SUM('[1]CHRCO P&amp;L Consolidated'!$L$61:$L$71)</definedName>
    <definedName name="YTD_Bud_BCHO_CMI_Total">'[1]CHRCO UCSF Format Hosp Stat'!$J$14</definedName>
    <definedName name="YTD_Bud_BCHO_Contributions">'[1]CHRCO P&amp;L Consolidated'!$L$50</definedName>
    <definedName name="YTD_Bud_BCHO_Cost_per_Case">'[1]WBay &amp; Health Combining Info'!$T$118</definedName>
    <definedName name="YTD_Bud_BCHO_Cost_per_Case_Excl_NonCash">'[1]WBay &amp; Health Combining Info'!$T$119</definedName>
    <definedName name="YTD_Bud_BCHO_Days_Cash">'[1]CHRCO UCSF Format Hosp Stat'!$J$52</definedName>
    <definedName name="YTD_Bud_BCHO_DCOH">'[1]WBay &amp; Health Combining Info'!$T$157</definedName>
    <definedName name="YTD_Bud_BCHO_Depr">'[1]CHRCO P&amp;L Consolidated'!$L$40</definedName>
    <definedName name="YTD_Bud_BCHO_Discharges">'[1]CHRCO UCSF Format Hosp Stat'!$J$10</definedName>
    <definedName name="YTD_Bud_BCHO_Dist_CHRCO">'[1]CHRCO P&amp;L Consolidated'!$L$52</definedName>
    <definedName name="YTD_Bud_BCHO_DSCR">'[1]CHRCO UCSF Format Hosp Stat'!$J$54</definedName>
    <definedName name="YTD_Bud_BCHO_ED_Visits">'[1]CHRCO UCSF Format Hosp Stat'!$J$21</definedName>
    <definedName name="YTD_Bud_BCHO_GainLoss_Investments">'[1]CHRCO P&amp;L Consolidated'!$L$54</definedName>
    <definedName name="YTD_Bud_BCHO_Gross_IP_Rev">'[1]CHRCO P&amp;L Consolidated'!$L$10</definedName>
    <definedName name="YTD_Bud_BCHO_Gross_OP_Rev">'[1]CHRCO P&amp;L Consolidated'!$L$11</definedName>
    <definedName name="YTD_Bud_BCHO_Int_Exp">'[1]CHRCO P&amp;L Consolidated'!$L$55</definedName>
    <definedName name="YTD_Bud_BCHO_Investment_Inc">'[1]CHRCO P&amp;L Consolidated'!$L$51</definedName>
    <definedName name="YTD_Bud_BCHO_Investments">'[1]WBay &amp; Health Combining Info'!$T$154</definedName>
    <definedName name="YTD_Bud_BCHO_Loss_Disposal">'[1]CHRCO P&amp;L Consolidated'!$L$56</definedName>
    <definedName name="YTD_Bud_BCHO_Net_Pt_Rev">SUM('[1]CHRCO P&amp;L Consolidated'!$L$10:$L$13)+'[1]CHRCO P&amp;L Consolidated'!$L$16</definedName>
    <definedName name="YTD_Bud_BCHO_Net_Pt_Revenue">'[1]CHRCO P&amp;L Consolidated'!$L$17</definedName>
    <definedName name="YTD_Bud_BCHO_NetAssets_Chg">SUM('[1]CHRCO P&amp;L Consolidated'!$L$61:$L$71)</definedName>
    <definedName name="YTD_Bud_BCHO_Non_Cash_OPEB">'[1]CHRCO P&amp;L Consolidated'!$L$83</definedName>
    <definedName name="YTD_Bud_BCHO_Non_Cash_Pension">'[1]CHRCO P&amp;L Consolidated'!$L$82</definedName>
    <definedName name="YTD_Bud_BCHO_Non_Op_Inc_Exp">SUM('[1]CHRCO P&amp;L Consolidated'!$L$48:$L$57)</definedName>
    <definedName name="YTD_Bud_BCHO_Op_Exp">'[1]CHRCO P&amp;L Consolidated'!$L$42</definedName>
    <definedName name="YTD_Bud_BCHO_Op_Rev">'[1]CHRCO P&amp;L Consolidated'!$L$23</definedName>
    <definedName name="YTD_Bud_BCHO_Other_Non_Op_Items">'[1]CHRCO P&amp;L Consolidated'!$L$57</definedName>
    <definedName name="YTD_Bud_BCHO_Patient_Days">'[1]CHRCO UCSF Format Hosp Stat'!$J$8</definedName>
    <definedName name="YTD_Bud_BCHO_Pro_Fees">SUM('[1]CHRCO P&amp;L Consolidated'!$L$30:$L$31)</definedName>
    <definedName name="YTD_Bud_BCHO_Provider_Fee">'[1]CHRCO P&amp;L Consolidated'!$L$48</definedName>
    <definedName name="YTD_Bud_BCHO_Purch_Svce">'[1]CHRCO P&amp;L Consolidated'!$L$36</definedName>
    <definedName name="YTD_Bud_BCHO_Salaries">'[1]CHRCO P&amp;L Consolidated'!$L$26</definedName>
    <definedName name="YTD_Bud_BCHO_Special_Cont_Dist">'[1]CHRCO P&amp;L Consolidated'!$L$53</definedName>
    <definedName name="YTD_Bud_BCHO_Supplies">SUM('[1]CHRCO P&amp;L Consolidated'!$L$32:$L$35)</definedName>
    <definedName name="YTD_Bud_BCHO_Support">'[1]CHRCO P&amp;L Consolidated'!$L$69</definedName>
    <definedName name="YTD_Bud_BCHO_Surgeries">'[1]CHRCO UCSF Format Hosp Stat'!$J$20</definedName>
    <definedName name="YTD_Bud_BCHO_Total_FTEs">'[1]CHRCO UCSF Format Hosp Stat'!$J$40</definedName>
    <definedName name="YTD_Bud_BCHO_wRVUs">'[1]CHRCO UCSF Format Hosp Stat'!$J$50</definedName>
    <definedName name="YTD_Bud_FPO_Benefits">SUM('[1]FPO P&amp;L'!$L$28:$L$30)</definedName>
    <definedName name="YTD_Bud_FPO_Chg_Net_Assets">SUM('[1]FPO P&amp;L'!$L$58:$L$64)</definedName>
    <definedName name="YTD_Bud_FPO_Contributions">'[1]FPO P&amp;L'!$L$50</definedName>
    <definedName name="YTD_Bud_FPO_Depr">'[1]FPO P&amp;L'!$L$40</definedName>
    <definedName name="YTD_Bud_FPO_Gross_IP_Rev">'[1]FPO P&amp;L'!$L$14</definedName>
    <definedName name="YTD_Bud_FPO_Gross_OP_Rev">'[1]FPO P&amp;L'!$L$15</definedName>
    <definedName name="YTD_Bud_FPO_Int_Exp">'[1]FPO P&amp;L'!$L$52</definedName>
    <definedName name="YTD_Bud_FPO_Investment_Inc">'[1]FPO P&amp;L'!$L$51</definedName>
    <definedName name="YTD_Bud_FPO_Loss_Disposal">'[1]FPO P&amp;L'!$L$53</definedName>
    <definedName name="YTD_Bud_FPO_Net_Pt_Rev">SUM('[1]FPO P&amp;L'!$L$14:$L$17)+'[1]FPO P&amp;L'!$L$20</definedName>
    <definedName name="YTD_Bud_FPO_Net_Pt_Revenue">'[1]FPO P&amp;L'!$L$21</definedName>
    <definedName name="YTD_Bud_FPO_Non_Cash_OPEB">'[1]FPO P&amp;L'!$L$76</definedName>
    <definedName name="YTD_Bud_FPO_Non_Cash_Pension">'[1]FPO P&amp;L'!$L$75</definedName>
    <definedName name="YTD_Bud_FPO_Non_Op_Inc_Exp">SUM('[1]FPO P&amp;L'!$L$48:$L$54)</definedName>
    <definedName name="YTD_Bud_FPO_Op_Exp">'[1]FPO P&amp;L'!$L$42</definedName>
    <definedName name="YTD_Bud_FPO_Op_Rev">'[1]FPO P&amp;L'!$L$24</definedName>
    <definedName name="YTD_Bud_FPO_Pro_Fees">SUM('[1]FPO P&amp;L'!$L$31:$L$32)</definedName>
    <definedName name="YTD_Bud_FPO_Provider_Fee">'[1]FPO P&amp;L'!$L$48</definedName>
    <definedName name="YTD_Bud_FPO_Purch_Svce">'[1]FPO P&amp;L'!$L$37</definedName>
    <definedName name="YTD_Bud_FPO_Salaries">'[1]FPO P&amp;L'!$L$27</definedName>
    <definedName name="YTD_Bud_FPO_Supplies">SUM('[1]FPO P&amp;L'!$L$33:$L$36)</definedName>
    <definedName name="YTD_Bud_FPO_Support">'[1]FPO P&amp;L'!$L$62</definedName>
    <definedName name="YTD_Bud_FPO_Total_FTEs">'[1]FPO Statistics'!$L$10</definedName>
    <definedName name="YTD_Bud_FPO_wRVUs">'[1]FPO Statistics'!$L$8</definedName>
    <definedName name="YTD_Bud_Health_ADC">'[1]WBay &amp; Health Combining Info'!$Y$75</definedName>
    <definedName name="YTD_Bud_Health_Adj_Discharges">'[1]WBay &amp; Health Combining Info'!$Y$79</definedName>
    <definedName name="YTD_Bud_Health_ALOS">'[1]WBay &amp; Health Combining Info'!$Y$81</definedName>
    <definedName name="YTD_Bud_Health_CMI_Total">'[1]WBay &amp; Health Combining Info'!$Y$84</definedName>
    <definedName name="YTD_Bud_Health_Cost_per_Case">'[1]WBay &amp; Health Combining Info'!$Y$118</definedName>
    <definedName name="YTD_Bud_Health_Cost_per_Case_Excl_NonCash">'[1]WBay &amp; Health Combining Info'!$Y$119</definedName>
    <definedName name="YTD_Bud_Health_DCOH">'[1]WBay &amp; Health Combining Info'!$Y$157</definedName>
    <definedName name="YTD_Bud_Health_Depr">'[1]UCSF Health System '!$AP$36</definedName>
    <definedName name="YTD_Bud_Health_Discharges">'[1]WBay &amp; Health Combining Info'!$Y$78</definedName>
    <definedName name="YTD_Bud_Health_DSCR">'[1]WBay &amp; Health Combining Info'!$Y$175</definedName>
    <definedName name="YTD_Bud_Health_ED_Visits">'[1]WBay &amp; Health Combining Info'!$Y$97</definedName>
    <definedName name="YTD_Bud_Health_FTEs_per_AOB">'[1]WBay &amp; Health Combining Info'!$Y$127</definedName>
    <definedName name="YTD_Bud_Health_IP_Mix">'[1]WBay &amp; Health Combining Info'!$Y$90</definedName>
    <definedName name="YTD_Bud_Health_Net_Income">'[1]UCSF Health System '!$AP$52</definedName>
    <definedName name="YTD_Bud_Health_Net_Pt_Revenue">'[1]WBay &amp; Health Combining Info'!$Y$91</definedName>
    <definedName name="YTD_Bud_Health_Non_Cash_OPEB">'[1]UCSF Health System '!$AP$80</definedName>
    <definedName name="YTD_Bud_Health_Non_Cash_Pension">'[1]UCSF Health System '!$AP$79</definedName>
    <definedName name="YTD_Bud_Health_Non_Cash_Retirement">'[1]WBay &amp; Health Combining Info'!$Y$109</definedName>
    <definedName name="YTD_Bud_Health_Non_Op_Inc_Exp">SUM('[1]UCSF Health System '!$AP$42:$AP$51)</definedName>
    <definedName name="YTD_Bud_Health_Op_Exp">'[1]UCSF Health System '!$AP$37</definedName>
    <definedName name="YTD_Bud_Health_Op_Rev">'[1]UCSF Health System '!$AP$20</definedName>
    <definedName name="YTD_Bud_Health_Rev_Adj_Discharge">'[1]WBay &amp; Health Combining Info'!$Y$93</definedName>
    <definedName name="YTD_Bud_Health_Surgeries">'[1]WBay &amp; Health Combining Info'!$Y$96</definedName>
    <definedName name="YTD_Bud_Health_Total_FTEs">'[1]WBay &amp; Health Combining Info'!$Y$126</definedName>
    <definedName name="YTD_Bud_Health_wRVUs">'[1]WBay &amp; Health Combining Info'!$Y$98</definedName>
    <definedName name="YTD_Bud_HO_Benefits">SUM('[1]SFHEA P&amp;L'!$L$24:$L$26)</definedName>
    <definedName name="YTD_Bud_HO_Chg_Net_Assets">SUM('[1]SFHEA P&amp;L'!$L$54:$L$60)</definedName>
    <definedName name="YTD_Bud_HO_Contributions">'[1]SFHEA P&amp;L'!$L$46</definedName>
    <definedName name="YTD_Bud_HO_Depr">'[1]SFHEA P&amp;L'!$L$36</definedName>
    <definedName name="YTD_Bud_HO_Int_Exp">'[1]SFHEA P&amp;L'!$L$48</definedName>
    <definedName name="YTD_Bud_HO_Investment_Inc">'[1]SFHEA P&amp;L'!$L$47</definedName>
    <definedName name="YTD_Bud_HO_Loss_Disposal">'[1]SFHEA P&amp;L'!$L$49</definedName>
    <definedName name="YTD_Bud_HO_Net_Pt_Rev">SUM('[1]SFHEA P&amp;L'!$L$10:$L$13)+'[1]SFHEA P&amp;L'!$L$16</definedName>
    <definedName name="YTD_Bud_HO_Net_Pt_Revenue">'[1]SFHEA P&amp;L'!$L$17</definedName>
    <definedName name="YTD_Bud_HO_Non_Cash_OPEB">'[1]SFHEA P&amp;L'!$L$72</definedName>
    <definedName name="YTD_Bud_HO_Non_Cash_Pension">'[1]SFHEA P&amp;L'!$L$71</definedName>
    <definedName name="YTD_Bud_HO_Non_Op_Inc_Exp">SUM('[1]SFHEA P&amp;L'!$L$55:$L$60)</definedName>
    <definedName name="YTD_Bud_HO_Op_Exp">'[1]SFHEA P&amp;L'!$L$38</definedName>
    <definedName name="YTD_Bud_HO_Op_Rev">'[1]SFHEA P&amp;L'!$L$20</definedName>
    <definedName name="YTD_Bud_HO_Other_Non_Op_Items">'[1]SFHEA P&amp;L'!$L$50</definedName>
    <definedName name="YTD_Bud_HO_Pro_Fees">SUM('[1]SFHEA P&amp;L'!$L$27:$L$28)</definedName>
    <definedName name="YTD_Bud_HO_Provider_Fee">'[1]SFHEA P&amp;L'!$L$44</definedName>
    <definedName name="YTD_Bud_HO_Purch_Svce">'[1]SFHEA P&amp;L'!$L$33</definedName>
    <definedName name="YTD_Bud_HO_Salaries">'[1]SFHEA P&amp;L'!$L$23</definedName>
    <definedName name="YTD_Bud_HO_Supplies">SUM('[1]SFHEA P&amp;L'!$L$29:$L$32)</definedName>
    <definedName name="YTD_Bud_HO_Support">'[1]SFHEA P&amp;L'!$L$58</definedName>
    <definedName name="YTD_Bud_JV_Benefits">SUM('[1]SFJVA P&amp;L'!$L$24:$L$26)</definedName>
    <definedName name="YTD_Bud_JV_Chg_Net_Assets">SUM('[1]SFJVA P&amp;L'!$L$55:$L$60)</definedName>
    <definedName name="YTD_Bud_JV_Contributions">'[1]SFJVA P&amp;L'!$L$46</definedName>
    <definedName name="YTD_Bud_JV_Depr">'[1]SFJVA P&amp;L'!$L$36</definedName>
    <definedName name="YTD_Bud_JV_Int_Exp">'[1]SFJVA P&amp;L'!$L$48</definedName>
    <definedName name="YTD_Bud_JV_Investment_Inc">'[1]SFJVA P&amp;L'!$L$47</definedName>
    <definedName name="YTD_Bud_JV_Loss_Disposal">'[1]SFJVA P&amp;L'!$L$49</definedName>
    <definedName name="YTD_Bud_JV_Net_Pt_Rev">SUM('[1]SFJVA P&amp;L'!$L$10:$L$13)+'[1]SFJVA P&amp;L'!$L$16</definedName>
    <definedName name="YTD_Bud_JV_Net_Pt_Revenue">'[1]SFJVA P&amp;L'!$L$17</definedName>
    <definedName name="YTD_Bud_JV_Non_Cash_OPEB">'[1]SFJVA P&amp;L'!$L$71</definedName>
    <definedName name="YTD_Bud_JV_Non_Cash_Pension">'[1]SFJVA P&amp;L'!$L$70</definedName>
    <definedName name="YTD_Bud_JV_Non_Op_Inc_Exp">SUM('[1]SFJVA P&amp;L'!$L$44:$L$50)</definedName>
    <definedName name="YTD_Bud_JV_Op_Exp">'[1]SFJVA P&amp;L'!$L$38</definedName>
    <definedName name="YTD_Bud_JV_Op_Rev">'[1]SFJVA P&amp;L'!$L$20</definedName>
    <definedName name="YTD_Bud_JV_Other_Non_Op_Items">'[1]SFJVA P&amp;L'!$L$50</definedName>
    <definedName name="YTD_Bud_JV_Pro_Fees">SUM('[1]SFJVA P&amp;L'!$L$27:$L$28)</definedName>
    <definedName name="YTD_Bud_JV_Provider_Fee">'[1]SFJVA P&amp;L'!$L$44</definedName>
    <definedName name="YTD_Bud_JV_Purch_Svce">'[1]SFJVA P&amp;L'!$L$33</definedName>
    <definedName name="YTD_Bud_JV_Salaries">'[1]SFJVA P&amp;L'!$L$23</definedName>
    <definedName name="YTD_Bud_JV_Supplies">SUM('[1]SFJVA P&amp;L'!$L$29:$L$32)</definedName>
    <definedName name="YTD_Bud_JV_Support">'[1]SFJVA P&amp;L'!$L$58</definedName>
    <definedName name="YTD_Bud_LP_ADC">'[1]LP Statistics'!$K$10</definedName>
    <definedName name="YTD_Bud_LP_Adj_Discharges">'[1]LP Rev Indicators'!$G$33</definedName>
    <definedName name="YTD_Bud_LP_Benefits">SUM('[1]LP P&amp;L'!$L$24:$L$26)</definedName>
    <definedName name="YTD_Bud_LP_Chg_Net_Assets">SUM('[1]LP P&amp;L'!$L$54:$L$61)</definedName>
    <definedName name="YTD_Bud_LP_CMI_Total">'[1]WBay &amp; Health Combining Info'!$Q$84</definedName>
    <definedName name="YTD_Bud_LP_Contributions">'[1]LP P&amp;L'!$L$46</definedName>
    <definedName name="YTD_Bud_LP_Cost_per_Case">'[1]WBay &amp; Health Combining Info'!$Q$118</definedName>
    <definedName name="YTD_Bud_LP_Cost_per_Case_Excl_NonCash">'[1]WBay &amp; Health Combining Info'!$Q$119</definedName>
    <definedName name="YTD_Bud_LP_Depr">'[1]LP P&amp;L'!$L$36</definedName>
    <definedName name="YTD_Bud_LP_Discharges">'[1]LP Statistics'!$K$11</definedName>
    <definedName name="YTD_Bud_LP_Gross_IP_Rev">'[1]LP P&amp;L'!$L$10</definedName>
    <definedName name="YTD_Bud_LP_Gross_OP_Rev">'[1]LP P&amp;L'!$L$11</definedName>
    <definedName name="YTD_Bud_LP_Int_Exp">'[1]LP P&amp;L'!$L$48</definedName>
    <definedName name="YTD_Bud_LP_Investment_Inc">'[1]LP P&amp;L'!$L$47</definedName>
    <definedName name="YTD_Bud_LP_Loss_Disposal">'[1]LP P&amp;L'!$L$49</definedName>
    <definedName name="YTD_Bud_LP_Net_Pt_Rev">SUM('[1]LP P&amp;L'!$L$10:$L$13)+'[1]LP P&amp;L'!$L$16</definedName>
    <definedName name="YTD_Bud_LP_Net_Pt_Revenue">'[1]LP P&amp;L'!$L$17</definedName>
    <definedName name="YTD_Bud_LP_NetAssets_Chg">SUM('[1]LP P&amp;L'!$L$54:$L$61)</definedName>
    <definedName name="YTD_Bud_LP_Non_Cash_OPEB">'[1]LP P&amp;L'!$L$73</definedName>
    <definedName name="YTD_Bud_LP_Non_Cash_Pension">'[1]LP P&amp;L'!$L$72</definedName>
    <definedName name="YTD_Bud_LP_Non_Op_Inc_Exp">SUM('[1]LP P&amp;L'!$L$44:$L$50)</definedName>
    <definedName name="YTD_Bud_LP_Op_Exp">'[1]LP P&amp;L'!$L$38</definedName>
    <definedName name="YTD_Bud_LP_Op_Rev">'[1]LP P&amp;L'!$L$20</definedName>
    <definedName name="YTD_Bud_LP_Other_Non_Op_Items">'[1]LP P&amp;L'!$L$50</definedName>
    <definedName name="YTD_Bud_LP_Patient_Days">'[1]LP Statistics'!$K$8</definedName>
    <definedName name="YTD_Bud_LP_Pro_Fees">SUM('[1]LP P&amp;L'!$L$27:$L$28)</definedName>
    <definedName name="YTD_Bud_LP_Provider_Fee">'[1]LP P&amp;L'!$L$44</definedName>
    <definedName name="YTD_Bud_LP_Purch_Svce">'[1]LP P&amp;L'!$L$33</definedName>
    <definedName name="YTD_Bud_LP_Salaries">'[1]LP P&amp;L'!$L$23</definedName>
    <definedName name="YTD_Bud_LP_Supplies">SUM('[1]LP P&amp;L'!$L$29:$L$32)</definedName>
    <definedName name="YTD_Bud_LP_Support">'[1]LP P&amp;L'!$L$59</definedName>
    <definedName name="YTD_Bud_LP_Total_FTEs">'[1]LP Statistics'!$K$47</definedName>
    <definedName name="YTD_Bud_Med_Ctr_ADC">'[1]Hospital Statistics'!$L$9</definedName>
    <definedName name="YTD_Bud_Med_Ctr_Adj_Discharges">'[1]Hospital Statistics'!$L$11</definedName>
    <definedName name="YTD_Bud_Med_Ctr_ALOS">'[1]Hospital Statistics'!$L$12</definedName>
    <definedName name="YTD_Bud_Med_Ctr_Benefits">SUM('[1]Hospital P&amp;L'!$L$25:$L$27)</definedName>
    <definedName name="YTD_Bud_Med_Ctr_Chg_Net_Assets">SUM('[1]Hospital P&amp;L'!$L$56:$L$62)</definedName>
    <definedName name="YTD_Bud_Med_Ctr_CMI_Total">'[1]Hospital Statistics'!$L$14</definedName>
    <definedName name="YTD_Bud_Med_Ctr_Contributions">'[1]Hospital P&amp;L'!$L$47</definedName>
    <definedName name="YTD_Bud_Med_Ctr_Cost_per_Case">'[1]WBay &amp; Health Combining Info'!$O$118</definedName>
    <definedName name="YTD_Bud_Med_Ctr_Cost_per_Case_NonCash">'[1]WBay &amp; Health Combining Info'!$O$119</definedName>
    <definedName name="YTD_Bud_Med_Ctr_Depr">'[1]Hospital P&amp;L'!$L$37</definedName>
    <definedName name="YTD_Bud_Med_Ctr_Discharges">'[1]Hospital Statistics'!$L$10</definedName>
    <definedName name="YTD_Bud_Med_Ctr_ED_Visits">'[1]Hospital Statistics'!$L$22</definedName>
    <definedName name="YTD_Bud_Med_Ctr_Gross_IP_Rev">'[1]Hospital P&amp;L'!$L$10</definedName>
    <definedName name="YTD_BUD_Med_Ctr_Gross_OP_Rev">'[1]Hospital P&amp;L'!$L$11</definedName>
    <definedName name="YTD_Bud_Med_Ctr_Int_Exp">'[1]Hospital P&amp;L'!$L$49</definedName>
    <definedName name="YTD_Bud_Med_Ctr_Investment_Inc">'[1]Hospital P&amp;L'!$L$48</definedName>
    <definedName name="YTD_Bud_Med_Ctr_Loss_Disposal">'[1]Hospital P&amp;L'!$L$50</definedName>
    <definedName name="YTD_Bud_Med_Ctr_Net_Pt_Rev">SUM('[1]Hospital P&amp;L'!$L$10:$L$13)+'[1]Hospital P&amp;L'!$L$16</definedName>
    <definedName name="YTD_Bud_Med_Ctr_Net_Pt_Revenue">'[1]Hospital P&amp;L'!$L$17</definedName>
    <definedName name="YTD_Bud_Med_Ctr_Non_Cash_OPEB">'[1]Hospital P&amp;L'!$L$73</definedName>
    <definedName name="YTD_Bud_Med_Ctr_Non_Cash_Pension">'[1]Hospital P&amp;L'!$L$72</definedName>
    <definedName name="YTD_Bud_Med_Ctr_Non_Op_Inc_Exp">SUM('[1]Hospital P&amp;L'!$L$45:$L$52)</definedName>
    <definedName name="YTD_Bud_Med_Ctr_Op_Exp">'[1]Hospital P&amp;L'!$L$39</definedName>
    <definedName name="YTD_Bud_Med_Ctr_Op_Rev">'[1]Hospital P&amp;L'!$L$21</definedName>
    <definedName name="YTD_Bud_Med_Ctr_Patient_Days">'[1]Hospital Statistics'!$L$8</definedName>
    <definedName name="YTD_Bud_Med_Ctr_Pro_Fees">SUM('[1]Hospital P&amp;L'!$L$28:$L$29)</definedName>
    <definedName name="YTD_Bud_Med_Ctr_Provider_Fee">'[1]Hospital P&amp;L'!$L$45</definedName>
    <definedName name="YTD_Bud_Med_Ctr_Purch_Svce">'[1]Hospital P&amp;L'!$L$34</definedName>
    <definedName name="YTD_Bud_Med_Ctr_Salaries">'[1]Hospital P&amp;L'!$L$24</definedName>
    <definedName name="YTD_Bud_Med_Ctr_Supplies">SUM('[1]Hospital P&amp;L'!$L$30:$L$33)</definedName>
    <definedName name="YTD_Bud_Med_Ctr_Support">'[1]Hospital P&amp;L'!$L$60</definedName>
    <definedName name="YTD_Bud_Med_Ctr_Surgeries">'[1]Hospital Statistics'!$L$21</definedName>
    <definedName name="YTD_Bud_Med_Ctr_Total_FTEs">'[1]Hospital Statistics'!$L$40</definedName>
    <definedName name="YTD_Bud_WBay_ADC">'[1]WBay &amp; Health Combining Info'!$S$75</definedName>
    <definedName name="YTD_Bud_WBay_Adj_Discharges">'[1]WBay &amp; Health Combining Info'!$S$79</definedName>
    <definedName name="YTD_Bud_WBay_ALOS">'[1]WBay &amp; Health Combining Info'!$S$81</definedName>
    <definedName name="YTD_Bud_WBay_Cash">'[1]WBay &amp; Health Combining Info'!$S$153</definedName>
    <definedName name="YTD_Bud_WBay_CMI_Total">'[1]WBay &amp; Health Combining Info'!$S$84</definedName>
    <definedName name="YTD_Bud_WBay_Cost_per_Case">'[1]WBay &amp; Health Combining Info'!$S$118</definedName>
    <definedName name="YTD_Bud_WBay_Cost_per_Case_Excl_Non_Cash">'[1]WBay &amp; Health Combining Info'!$S$119</definedName>
    <definedName name="YTD_Bud_WBay_DCOH">'[1]WBay &amp; Health Combining Info'!$S$157</definedName>
    <definedName name="YTD_Bud_WBay_Depr">'[1]WBay &amp; Health Combining Info'!$S$108</definedName>
    <definedName name="YTD_Bud_WBay_Discharges">'[1]WBay &amp; Health Combining Info'!$S$78</definedName>
    <definedName name="YTD_Bud_WBay_DSCR">'[1]WBay &amp; Health Combining Info'!$S$175</definedName>
    <definedName name="YTD_Bud_WBay_ED_Visits">'[1]WBay &amp; Health Combining Info'!$S$97</definedName>
    <definedName name="YTD_Bud_WBay_Investments">'[1]WBay &amp; Health Combining Info'!$S$154</definedName>
    <definedName name="YTD_Bud_WBay_IP_Mix">'[1]WBay &amp; Health Combining Info'!$S$90</definedName>
    <definedName name="YTD_Bud_WBay_Non_Cash_Retirement">'[1]WBay &amp; Health Combining Info'!$S$109</definedName>
    <definedName name="YTD_Bud_WBay_Non_Op_Inc_Exp">'[1]WBay &amp; Health Combining Info'!$S$110</definedName>
    <definedName name="YTD_Bud_WBay_Op_Exp">'[1]WBay &amp; Health Combining Info'!$S$101</definedName>
    <definedName name="YTD_Bud_WBay_Op_Rev">'[1]WBay &amp; Health Combining Info'!$S$100</definedName>
    <definedName name="YTD_Bud_WBay_Surgeries">'[1]WBay &amp; Health Combining Info'!$S$96</definedName>
    <definedName name="YTD_Bud_WBay_Total_FTEs">'[1]WBay &amp; Health Combining Info'!$S$126</definedName>
    <definedName name="YTD_Bud_WBay_wRVUs">'[1]WBay &amp; Health Combining Info'!$S$98</definedName>
    <definedName name="ytd_fte_py">'[1]Data for HSP Stat and Key Op St'!$A$758:$P$817</definedName>
    <definedName name="YTD_PY_BCHO_ADC">'[1]CHRCO UCSF Format Hosp Stat'!$M$9</definedName>
    <definedName name="YTD_PY_BCHO_Adj_Discharges">'[1]CHRCO UCSF Format Hosp Stat'!$M$11</definedName>
    <definedName name="YTD_PY_BCHO_ALOS">'[1]CHRCO UCSF Format Hosp Stat'!$M$12</definedName>
    <definedName name="YTD_PY_BCHO_Benefits">SUM('[1]CHRCO P&amp;L Consolidated'!$P$27:$P$29)</definedName>
    <definedName name="YTD_PY_BCHO_CMI_Total">'[1]CHRCO UCSF Format Hosp Stat'!$M$14</definedName>
    <definedName name="YTD_PY_BCHO_Com_Mix">'[1]Payer Mix Percentages'!$R$15</definedName>
    <definedName name="YTD_PY_BCHO_Cost_per_Case">'[1]WBay &amp; Health Combining Info'!$AF$118</definedName>
    <definedName name="YTD_PY_BCHO_Cost_per_Case_Excl_NonCash">'[1]WBay &amp; Health Combining Info'!$AF$119</definedName>
    <definedName name="YTD_PY_BCHO_Days_Cash">'[1]CHRCO UCSF Format Hosp Stat'!$M$52</definedName>
    <definedName name="YTD_PY_BCHO_DCOH">'[1]WBay &amp; Health Combining Info'!$AF$157</definedName>
    <definedName name="YTD_PY_BCHO_Depr">'[1]CHRCO P&amp;L Consolidated'!$P$40</definedName>
    <definedName name="YTD_PY_BCHO_Discharges">'[1]CHRCO UCSF Format Hosp Stat'!$M$10</definedName>
    <definedName name="YTD_PY_BCHO_DSCR">'[1]CHRCO UCSF Format Hosp Stat'!$M$54</definedName>
    <definedName name="YTD_PY_BCHO_ED_Visits">'[1]CHRCO UCSF Format Hosp Stat'!$M$21</definedName>
    <definedName name="YTD_PY_BCHO_Gross_IP_Rev">'[1]CHRCO P&amp;L Consolidated'!$P$10</definedName>
    <definedName name="YTD_PY_BCHO_Gross_OP_Rev">'[1]CHRCO P&amp;L Consolidated'!$P$11</definedName>
    <definedName name="YTD_PY_BCHO_Int_Exp">'[1]CHRCO P&amp;L Consolidated'!$P$55</definedName>
    <definedName name="YTD_PY_BCHO_MCal_Mix">'[1]Payer Mix Percentages'!$T$15</definedName>
    <definedName name="YTD_PY_BCHO_MCR_Mix">'[1]Payer Mix Percentages'!$S$15</definedName>
    <definedName name="YTD_PY_BCHO_Net_Pt_Rev">SUM('[1]CHRCO P&amp;L Consolidated'!$P$10:$P$13)+'[1]CHRCO P&amp;L Consolidated'!$P$16</definedName>
    <definedName name="YTD_PY_BCHO_Net_Pt_Revenue">'[1]CHRCO P&amp;L Consolidated'!$P$17</definedName>
    <definedName name="YTD_PY_BCHO_Non_Cash_OPEB">'[1]CHRCO P&amp;L Consolidated'!$P$83</definedName>
    <definedName name="YTD_PY_BCHO_Non_Cash_Pension">'[1]CHRCO P&amp;L Consolidated'!$P$82</definedName>
    <definedName name="YTD_PY_BCHO_Non_Op_Inc_Exp">SUM('[1]CHRCO P&amp;L Consolidated'!$P$48:$P$57)</definedName>
    <definedName name="YTD_PY_BCHO_Op_Exp">'[1]CHRCO P&amp;L Consolidated'!$P$42</definedName>
    <definedName name="YTD_PY_BCHO_Op_Rev">'[1]CHRCO P&amp;L Consolidated'!$P$23</definedName>
    <definedName name="YTD_PY_BCHO_Patient_Days">'[1]CHRCO UCSF Format Hosp Stat'!$M$8</definedName>
    <definedName name="YTD_PY_BCHO_Pro_Fees">SUM('[1]CHRCO P&amp;L Consolidated'!$P$30:$P$31)</definedName>
    <definedName name="YTD_PY_BCHO_Purch_Svce">'[1]CHRCO P&amp;L Consolidated'!$P$36</definedName>
    <definedName name="YTD_PY_BCHO_Salaries">'[1]CHRCO P&amp;L Consolidated'!$P$26</definedName>
    <definedName name="YTD_PY_BCHO_Supplies">SUM('[1]CHRCO P&amp;L Consolidated'!$P$32:$P$35)</definedName>
    <definedName name="YTD_PY_BCHO_Support">'[1]CHRCO P&amp;L Consolidated'!$P$69</definedName>
    <definedName name="YTD_PY_BCHO_Surgeries">'[1]CHRCO UCSF Format Hosp Stat'!$M$20</definedName>
    <definedName name="YTD_PY_BCHO_Total_FTEs">'[1]CHRCO UCSF Format Hosp Stat'!$M$40</definedName>
    <definedName name="YTD_PY_BCHO_wRVUs">'[1]CHRCO UCSF Format Hosp Stat'!$M$50</definedName>
    <definedName name="YTD_PY_FPO_Benefits">SUM('[1]FPO P&amp;L'!$P$28:$P$30)</definedName>
    <definedName name="YTD_PY_FPO_Com_Mix">'[1]Payer Mix Percentages'!$R$12</definedName>
    <definedName name="YTD_PY_FPO_Depr">'[1]FPO P&amp;L'!$P$40</definedName>
    <definedName name="YTD_PY_FPO_Gross_IP_Rev">'[1]FPO P&amp;L'!$P$14</definedName>
    <definedName name="YTD_PY_FPO_Gross_OP_Rev">'[1]FPO P&amp;L'!$P$15</definedName>
    <definedName name="YTD_PY_FPO_Int_Exp">'[1]FPO P&amp;L'!$P$52</definedName>
    <definedName name="YTD_PY_FPO_MCal_Mix">'[1]Payer Mix Percentages'!$T$12</definedName>
    <definedName name="YTD_PY_FPO_MCR_Mix">'[1]Payer Mix Percentages'!$S$12</definedName>
    <definedName name="YTD_PY_FPO_Net_Pt_Rev">SUM('[1]FPO P&amp;L'!$P$14:$P$17)+'[1]FPO P&amp;L'!$P$20</definedName>
    <definedName name="YTD_PY_FPO_Net_Pt_Revenue">'[1]FPO P&amp;L'!$P$21</definedName>
    <definedName name="YTD_PY_FPO_Non_Cash_OPEB">'[1]FPO P&amp;L'!$P$76</definedName>
    <definedName name="YTD_PY_FPO_Non_Cash_Pension">'[1]FPO P&amp;L'!$P$75</definedName>
    <definedName name="YTD_PY_FPO_Non_Op_Inc_Exp">SUM('[1]FPO P&amp;L'!$P$48:$P$54)</definedName>
    <definedName name="YTD_PY_FPO_Op_Exp">'[1]FPO P&amp;L'!$P$42</definedName>
    <definedName name="YTD_PY_FPO_Op_Rev">'[1]FPO P&amp;L'!$P$24</definedName>
    <definedName name="YTD_PY_FPO_Pro_Fees">SUM('[1]FPO P&amp;L'!$P$31:$P$32)</definedName>
    <definedName name="YTD_PY_FPO_Purch_Svce">'[1]FPO P&amp;L'!$P$37</definedName>
    <definedName name="YTD_PY_FPO_Salaries">'[1]FPO P&amp;L'!$P$27</definedName>
    <definedName name="YTD_PY_FPO_Supplies">SUM('[1]FPO P&amp;L'!$P$33:$P$36)</definedName>
    <definedName name="YTD_PY_FPO_Support">'[1]PY Health System Support'!$F$21</definedName>
    <definedName name="YTD_PY_FPO_Total_FTEs">'[1]FPO Statistics'!$O$10</definedName>
    <definedName name="YTD_PY_FPO_wRVUs">'[1]FPO Statistics'!$O$8</definedName>
    <definedName name="YTD_PY_Health_ADC">'[1]WBay &amp; Health Combining Info'!$AK$75</definedName>
    <definedName name="YTD_PY_Health_Adj_Discharges">'[1]WBay &amp; Health Combining Info'!$AK$79</definedName>
    <definedName name="YTD_PY_Health_ALOS">'[1]WBay &amp; Health Combining Info'!$AK$81</definedName>
    <definedName name="YTD_PY_Health_CMI_Total">'[1]WBay &amp; Health Combining Info'!$AK$84</definedName>
    <definedName name="YTD_PY_Health_Cost_per_Case">'[1]WBay &amp; Health Combining Info'!$AK$118</definedName>
    <definedName name="YTD_PY_Health_Cost_per_Case_Excl_NonCash">'[1]WBay &amp; Health Combining Info'!$AK$119</definedName>
    <definedName name="YTD_PY_Health_DCOH">'[1]WBay &amp; Health Combining Info'!$AK$157</definedName>
    <definedName name="YTD_PY_Health_Depr">'[1]WBay &amp; Health Combining Info'!$AK$108</definedName>
    <definedName name="YTD_PY_Health_Discharges">'[1]WBay &amp; Health Combining Info'!$AK$78</definedName>
    <definedName name="YTD_PY_Health_DSCR">'[1]WBay &amp; Health Combining Info'!$AK$175</definedName>
    <definedName name="YTD_PY_Health_ED_Visits">'[1]WBay &amp; Health Combining Info'!$AK$97</definedName>
    <definedName name="YTD_PY_Health_FTEs_per_AOB">'[1]WBay &amp; Health Combining Info'!$AK$127</definedName>
    <definedName name="YTD_PY_Health_IP_Mix">'[1]WBay &amp; Health Combining Info'!$AK$90</definedName>
    <definedName name="YTD_PY_Health_Net_Pt_Revenue">'[1]WBay &amp; Health Combining Info'!$AK$91</definedName>
    <definedName name="YTD_PY_Health_Non_Cash_Retirement">'[1]WBay &amp; Health Combining Info'!$AK$109</definedName>
    <definedName name="YTD_PY_Health_Non_Op_Inc_Exp">'[1]WBay &amp; Health Combining Info'!$AK$110</definedName>
    <definedName name="YTD_PY_Health_Op_Exp">'[1]WBay &amp; Health Combining Info'!$AK$101</definedName>
    <definedName name="YTD_PY_Health_Op_Rev">'[1]WBay &amp; Health Combining Info'!$AK$100</definedName>
    <definedName name="YTD_PY_Health_Rev_Adj_Discharge">'[1]WBay &amp; Health Combining Info'!$AK$93</definedName>
    <definedName name="YTD_PY_Health_Surgeries">'[1]WBay &amp; Health Combining Info'!$AK$96</definedName>
    <definedName name="YTD_PY_Health_Total_FTEs">'[1]WBay &amp; Health Combining Info'!$AK$126</definedName>
    <definedName name="YTD_PY_Health_wRVUs">'[1]WBay &amp; Health Combining Info'!$AK$98</definedName>
    <definedName name="YTD_PY_HO_Benefits">SUM('[1]SFHEA P&amp;L'!$P$24:$P$26)</definedName>
    <definedName name="YTD_PY_HO_Depr">'[1]SFHEA P&amp;L'!$P$36</definedName>
    <definedName name="YTD_PY_HO_Int_Exp">'[1]SFHEA P&amp;L'!$P$48</definedName>
    <definedName name="YTD_PY_HO_Net_Pt_Rev">SUM('[1]SFHEA P&amp;L'!$P$10:$P$13)+'[1]SFHEA P&amp;L'!$P$16</definedName>
    <definedName name="YTD_PY_HO_Net_Pt_Revenue">'[1]SFHEA P&amp;L'!$P$17</definedName>
    <definedName name="YTD_PY_HO_Non_Cash_OPEB">'[1]SFHEA P&amp;L'!$P$72</definedName>
    <definedName name="YTD_PY_HO_Non_Cash_Pension">'[1]SFHEA P&amp;L'!$P$71</definedName>
    <definedName name="YTD_PY_HO_Non_Op_Inc_Exp">SUM('[1]SFHEA P&amp;L'!$P$44:$P$50)</definedName>
    <definedName name="YTD_PY_HO_Op_Exp">'[1]SFHEA P&amp;L'!$P$38</definedName>
    <definedName name="YTD_PY_HO_Op_Rev">'[1]SFHEA P&amp;L'!$P$20</definedName>
    <definedName name="YTD_PY_HO_Pro_Fees">SUM('[1]SFHEA P&amp;L'!$P$27:$P$28)</definedName>
    <definedName name="YTD_PY_HO_Purch_Svce">'[1]SFHEA P&amp;L'!$P$33</definedName>
    <definedName name="YTD_PY_HO_Salaries">'[1]SFHEA P&amp;L'!$P$23</definedName>
    <definedName name="YTD_PY_HO_Supplies">SUM('[1]SFHEA P&amp;L'!$P$29:$P$32)</definedName>
    <definedName name="YTD_PY_HO_Support">'[1]SFHEA P&amp;L'!$P$58</definedName>
    <definedName name="YTD_PY_JV_Benefits">SUM('[1]SFJVA P&amp;L'!$P$24:$P$26)</definedName>
    <definedName name="YTD_PY_JV_Depr">'[1]SFJVA P&amp;L'!$P$36</definedName>
    <definedName name="YTD_PY_JV_Int_Exp">'[1]SFJVA P&amp;L'!$P$48</definedName>
    <definedName name="YTD_PY_JV_Net_Pt_Rev">SUM('[1]SFJVA P&amp;L'!$P$10:$P$13)+'[1]SFJVA P&amp;L'!$P$16</definedName>
    <definedName name="YTD_PY_JV_Net_Pt_Revenue">'[1]SFJVA P&amp;L'!$P$17</definedName>
    <definedName name="YTD_PY_JV_Non_Cash_OPEB">'[1]SFJVA P&amp;L'!$P$71</definedName>
    <definedName name="YTD_PY_JV_Non_Cash_Pension">'[1]SFJVA P&amp;L'!$P$70</definedName>
    <definedName name="YTD_PY_JV_Non_Op_Inc_Exp">SUM('[1]SFJVA P&amp;L'!$P$44:$P$50)</definedName>
    <definedName name="YTD_PY_JV_Op_Exp">'[1]SFJVA P&amp;L'!$P$38</definedName>
    <definedName name="YTD_PY_JV_Op_Rev">'[1]SFJVA P&amp;L'!$P$20</definedName>
    <definedName name="YTD_PY_JV_Pro_Fees">SUM('[1]SFJVA P&amp;L'!$P$27:$P$28)</definedName>
    <definedName name="YTD_PY_JV_Purch_Svce">'[1]SFJVA P&amp;L'!$P$33</definedName>
    <definedName name="YTD_PY_JV_Salaries">'[1]SFJVA P&amp;L'!$P$23</definedName>
    <definedName name="YTD_PY_JV_Supplies">SUM('[1]SFJVA P&amp;L'!$P$29:$P$32)</definedName>
    <definedName name="YTD_PY_JV_Support">'[1]SFJVA P&amp;L'!$P$58</definedName>
    <definedName name="YTD_PY_LP_ADC">'[1]LP Statistics'!$N$10</definedName>
    <definedName name="YTD_PY_LP_Adj_Discharges">'[1]LP Rev Indicators'!$J$33</definedName>
    <definedName name="YTD_PY_LP_Benefits">SUM('[1]LP P&amp;L'!$P$24:$P$26)</definedName>
    <definedName name="YTD_PY_LP_CMI_Total">'[1]WBay &amp; Health Combining Info'!$AC$84</definedName>
    <definedName name="YTD_PY_LP_Com_Mix">'[1]Payer Mix Percentages'!$R$14</definedName>
    <definedName name="YTD_PY_LP_Cost_per_Case">'[1]WBay &amp; Health Combining Info'!$AC$118</definedName>
    <definedName name="YTD_PY_LP_Cost_per_Case_Excl_NonCash">'[1]WBay &amp; Health Combining Info'!$AC$119</definedName>
    <definedName name="YTD_PY_LP_Depr">'[1]LP P&amp;L'!$P$36</definedName>
    <definedName name="YTD_PY_LP_Discharges">'[1]LP Statistics'!$N$11</definedName>
    <definedName name="YTD_PY_LP_Gross_IP_Rev">'[1]LP P&amp;L'!$P$10</definedName>
    <definedName name="YTD_PY_LP_Gross_OP_Rev">'[1]LP P&amp;L'!$P$11</definedName>
    <definedName name="YTD_PY_LP_Int_Exp">'[1]LP P&amp;L'!$P$48</definedName>
    <definedName name="YTD_PY_LP_MCal_Mix">'[1]Payer Mix Percentages'!$T$14</definedName>
    <definedName name="YTD_PY_LP_MCR_Mix">'[1]Payer Mix Percentages'!$S$14</definedName>
    <definedName name="YTD_PY_LP_Net_Pt_Rev">SUM('[1]LP P&amp;L'!$P$10:$P$13)+'[1]LP P&amp;L'!$P$16</definedName>
    <definedName name="YTD_PY_LP_Net_Pt_Revenue">'[1]LP P&amp;L'!$P$17</definedName>
    <definedName name="YTD_PY_LP_Non_Cash_OPEB">'[1]LP P&amp;L'!$P$73</definedName>
    <definedName name="YTD_PY_LP_Non_Cash_Pension">'[1]LP P&amp;L'!$P$72</definedName>
    <definedName name="YTD_PY_LP_Non_Op_Inc_Exp">SUM('[1]LP P&amp;L'!$P$44:$P$50)</definedName>
    <definedName name="YTD_PY_LP_Op_Exp">'[1]LP P&amp;L'!$P$38</definedName>
    <definedName name="YTD_PY_LP_Op_Rev">'[1]LP P&amp;L'!$P$20</definedName>
    <definedName name="YTD_PY_LP_Patient_Days">'[1]LP Statistics'!$N$8</definedName>
    <definedName name="YTD_PY_LP_Pro_Fees">SUM('[1]LP P&amp;L'!$P$27:$P$28)</definedName>
    <definedName name="YTD_PY_LP_Purch_Svce">'[1]LP P&amp;L'!$P$33</definedName>
    <definedName name="YTD_PY_LP_Salaries">'[1]LP P&amp;L'!$P$23</definedName>
    <definedName name="YTD_PY_LP_Supplies">SUM('[1]LP P&amp;L'!$P$29:$P$32)</definedName>
    <definedName name="YTD_PY_LP_Support">'[1]LP P&amp;L'!$P$59</definedName>
    <definedName name="YTD_PY_LP_Total_FTEs">'[1]LP Statistics'!$N$47</definedName>
    <definedName name="YTD_PY_Med_Ctr_ADC">'[1]Hospital Statistics'!$O$9</definedName>
    <definedName name="YTD_PY_Med_Ctr_Adj_Discharges">'[1]Hospital Statistics'!$O$11</definedName>
    <definedName name="YTD_PY_Med_Ctr_ALOS">'[1]Hospital Statistics'!$O$12</definedName>
    <definedName name="YTD_PY_Med_Ctr_Benefits">SUM('[1]Hospital P&amp;L'!$P$25:$P$27)</definedName>
    <definedName name="YTD_PY_Med_Ctr_CMI_Total">'[1]Hospital Statistics'!$O$14</definedName>
    <definedName name="YTD_PY_Med_Ctr_Com_Mix">'[1]Payer Mix Percentages'!$R$11</definedName>
    <definedName name="YTD_PY_Med_Ctr_Cost_per_Case">'[1]WBay &amp; Health Combining Info'!$AA$118</definedName>
    <definedName name="YTD_PY_Med_Ctr_Cost_per_Case_Excl_NonCash">'[1]WBay &amp; Health Combining Info'!$AA$119</definedName>
    <definedName name="YTD_PY_Med_Ctr_Depr">'[1]Hospital P&amp;L'!$P$37</definedName>
    <definedName name="YTD_PY_Med_Ctr_Discharges">'[1]Hospital Statistics'!$O$10</definedName>
    <definedName name="YTD_PY_Med_Ctr_ED_Visits">'[1]Hospital Statistics'!$O$22</definedName>
    <definedName name="YTD_PY_Med_Ctr_Gross_IP_Rev">'[1]Hospital P&amp;L'!$P$10</definedName>
    <definedName name="YTD_PY_Med_Ctr_Gross_OP_Rev">'[1]Hospital P&amp;L'!$P$11</definedName>
    <definedName name="YTD_PY_Med_Ctr_Int_Exp">'[1]Hospital P&amp;L'!$P$49</definedName>
    <definedName name="YTD_PY_Med_Ctr_MCal_Mix">'[1]Payer Mix Percentages'!$T$11</definedName>
    <definedName name="YTD_PY_Med_Ctr_MCR_Mix">'[1]Payer Mix Percentages'!$S$11</definedName>
    <definedName name="YTD_PY_Med_Ctr_Net_Pt_Rev">SUM('[1]Hospital P&amp;L'!$P$10:$P$13)+'[1]Hospital P&amp;L'!$P$16</definedName>
    <definedName name="YTD_PY_Med_Ctr_Net_Pt_Revenue">'[1]Hospital P&amp;L'!$P$17</definedName>
    <definedName name="YTD_PY_Med_Ctr_Non_Cash_OPEB">'[1]Hospital P&amp;L'!$P$73</definedName>
    <definedName name="YTD_PY_Med_Ctr_Non_Cash_Pension">'[1]Hospital P&amp;L'!$P$72</definedName>
    <definedName name="YTD_PY_Med_Ctr_Non_Op_Inc_Exp">SUM('[1]Hospital P&amp;L'!$P$45:$P$52)</definedName>
    <definedName name="YTD_PY_Med_Ctr_Op_Exp">'[1]Hospital P&amp;L'!$P$39</definedName>
    <definedName name="YTD_PY_Med_Ctr_Op_Rev">'[1]Hospital P&amp;L'!$P$21</definedName>
    <definedName name="YTD_PY_Med_Ctr_Patient_Days">'[1]Hospital Statistics'!$O$8</definedName>
    <definedName name="YTD_PY_Med_Ctr_Pro_Fees">SUM('[1]Hospital P&amp;L'!$P$28:$P$29)</definedName>
    <definedName name="YTD_PY_Med_Ctr_Purch_Svce">'[1]Hospital P&amp;L'!$P$34</definedName>
    <definedName name="YTD_PY_Med_Ctr_Salaries">'[1]Hospital P&amp;L'!$P$24</definedName>
    <definedName name="YTD_PY_Med_Ctr_Supplies">SUM('[1]Hospital P&amp;L'!$P$30:$P$33)</definedName>
    <definedName name="YTD_PY_Med_Ctr_Support">'[1]PY Health System Support'!$D$21</definedName>
    <definedName name="YTD_PY_Med_Ctr_Surgeries">'[1]Hospital Statistics'!$O$21</definedName>
    <definedName name="YTD_PY_Med_Ctr_Total_FTEs">'[1]Hospital Statistics'!$O$40</definedName>
    <definedName name="YTD_PY_WBay_ADC">'[1]WBay &amp; Health Combining Info'!$AE$75</definedName>
    <definedName name="YTD_PY_WBay_Adj_Discharges">'[1]WBay &amp; Health Combining Info'!$AE$79</definedName>
    <definedName name="YTD_PY_WBay_ALOS">'[1]WBay &amp; Health Combining Info'!$AE$81</definedName>
    <definedName name="YTD_PY_WBay_CMI_Total">'[1]WBay &amp; Health Combining Info'!$AE$84</definedName>
    <definedName name="YTD_PY_WBay_Com_Mix">'[1]Payer Mix Percentages'!$R$10</definedName>
    <definedName name="YTD_PY_WBay_Cost_per_Case">'[1]WBay &amp; Health Combining Info'!$AE$118</definedName>
    <definedName name="YTD_PY_WBay_Cost_per_Case_Excl_NonCash">'[1]WBay &amp; Health Combining Info'!$AE$119</definedName>
    <definedName name="YTD_PY_WBay_DCOH">'[1]WBay &amp; Health Combining Info'!$AE$157</definedName>
    <definedName name="YTD_PY_WBay_Depr">'[1]WBay &amp; Health Combining Info'!$AE$108</definedName>
    <definedName name="YTD_PY_WBay_Discharges">'[1]WBay &amp; Health Combining Info'!$AE$78</definedName>
    <definedName name="YTD_PY_WBay_DSCR">'[1]WBay &amp; Health Combining Info'!$AE$175</definedName>
    <definedName name="YTD_PY_WBay_ED_Visits">'[1]WBay &amp; Health Combining Info'!$AE$97</definedName>
    <definedName name="YTD_PY_WBay_IP_Mix">'[1]WBay &amp; Health Combining Info'!$AE$90</definedName>
    <definedName name="YTD_PY_WBay_MCal_Mix">'[1]Payer Mix Percentages'!$T$10</definedName>
    <definedName name="YTD_PY_WBay_MCR_Mix">'[1]Payer Mix Percentages'!$S$10</definedName>
    <definedName name="YTD_PY_WBay_Non_Cash_Retirement">'[1]WBay &amp; Health Combining Info'!$AE$109</definedName>
    <definedName name="YTD_PY_WBay_Non_Op_Inc_Exp">'[1]WBay &amp; Health Combining Info'!$AE$110</definedName>
    <definedName name="YTD_PY_WBay_Op_Exp">'[1]WBay &amp; Health Combining Info'!$AE$101</definedName>
    <definedName name="YTD_PY_WBay_Op_Rev">'[1]WBay &amp; Health Combining Info'!$AE$100</definedName>
    <definedName name="YTD_PY_WBay_Surgeries">'[1]WBay &amp; Health Combining Info'!$AE$96</definedName>
    <definedName name="YTD_PY_WBay_Total_FTEs">'[1]WBay &amp; Health Combining Info'!$AE$126</definedName>
    <definedName name="YTD_PY_WBay_wRVUs">'[1]WBay &amp; Health Combining Info'!$AE$98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2" l="1"/>
</calcChain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5">
    <s v="ThisWorkbookDataModel"/>
    <s v="[Stats].[PT].&amp;[I]"/>
    <s v="[Stats].[Type].&amp;[Budget]"/>
    <s v="[Stats].[FY].&amp;[2020]"/>
    <s v="{([Stats].[BusLine].&amp;[PEDS]),([Stats].[BusLine].&amp;[OBN]),([Stats].[BusLine].&amp;[ADCA]),([Stats].[BusLine].&amp;[ADNC])}"/>
    <s v="[Stats].[Stat].&amp;[Cases]"/>
    <s v="[Stats].[FP].&amp;[11]"/>
    <s v="[Measures].[Sum of Value]"/>
    <s v="[Stats].[PT].[All]"/>
    <s v="[Stats].[Type].&amp;[Actual]"/>
    <s v="[Stats].[Stat].&amp;[EDCases]"/>
    <s v="[Stats].[FY].&amp;[2019]"/>
    <s v="[Stats].[BusLine].&amp;[BCHO]"/>
    <s v="[Stats].[Stat].&amp;[ORCases]"/>
    <s v="[Stats].[FP].&amp;[1]"/>
    <s v="[Stats].[FP].&amp;[2]"/>
    <s v="[Stats].[FP].&amp;[3]"/>
    <s v="[Stats].[FP].&amp;[4]"/>
    <s v="[Stats].[FP].&amp;[5]"/>
    <s v="[Stats].[FP].&amp;[6]"/>
    <s v="[Stats].[FP].&amp;[7]"/>
    <s v="[Stats].[FP].&amp;[8]"/>
    <s v="[Stats].[FP].&amp;[9]"/>
    <s v="[Stats].[FP].&amp;[10]"/>
    <s v="[Stats].[FP].&amp;[12]"/>
  </metadataStrings>
  <mdxMetadata count="22">
    <mdx n="0" f="v">
      <t c="7" fi="0">
        <n x="1"/>
        <n x="2"/>
        <n x="3"/>
        <n x="4" s="1"/>
        <n x="5"/>
        <n x="6"/>
        <n x="7"/>
      </t>
    </mdx>
    <mdx n="0" f="v">
      <t c="7" fi="0">
        <n x="8"/>
        <n x="9"/>
        <n x="3"/>
        <n x="4" s="1"/>
        <n x="10"/>
        <n x="6"/>
        <n x="7"/>
      </t>
    </mdx>
    <mdx n="0" f="v">
      <t c="7" fi="0">
        <n x="8"/>
        <n x="2"/>
        <n x="3"/>
        <n x="4" s="1"/>
        <n x="10"/>
        <n x="6"/>
        <n x="7"/>
      </t>
    </mdx>
    <mdx n="0" f="v">
      <t c="7" fi="0">
        <n x="8"/>
        <n x="9"/>
        <n x="11"/>
        <n x="4" s="1"/>
        <n x="10"/>
        <n x="6"/>
        <n x="7"/>
      </t>
    </mdx>
    <mdx n="0" f="v">
      <t c="7" fi="0">
        <n x="1"/>
        <n x="2"/>
        <n x="3"/>
        <n x="12"/>
        <n x="5"/>
        <n x="6"/>
        <n x="7"/>
      </t>
    </mdx>
    <mdx n="0" f="v">
      <t c="7" fi="0">
        <n x="8"/>
        <n x="9"/>
        <n x="3"/>
        <n x="12"/>
        <n x="13"/>
        <n x="6"/>
        <n x="7"/>
      </t>
    </mdx>
    <mdx n="0" f="v">
      <t c="7" fi="0">
        <n x="8"/>
        <n x="2"/>
        <n x="3"/>
        <n x="12"/>
        <n x="13"/>
        <n x="6"/>
        <n x="7"/>
      </t>
    </mdx>
    <mdx n="0" f="v">
      <t c="7" fi="0">
        <n x="8"/>
        <n x="9"/>
        <n x="11"/>
        <n x="12"/>
        <n x="13"/>
        <n x="6"/>
        <n x="7"/>
      </t>
    </mdx>
    <mdx n="0" f="v">
      <t c="7" fi="0">
        <n x="8"/>
        <n x="9"/>
        <n x="3"/>
        <n x="12"/>
        <n x="10"/>
        <n x="6"/>
        <n x="7"/>
      </t>
    </mdx>
    <mdx n="0" f="v">
      <t c="7" fi="0">
        <n x="8"/>
        <n x="2"/>
        <n x="3"/>
        <n x="12"/>
        <n x="10"/>
        <n x="6"/>
        <n x="7"/>
      </t>
    </mdx>
    <mdx n="0" f="v">
      <t c="7" fi="0">
        <n x="8"/>
        <n x="9"/>
        <n x="11"/>
        <n x="12"/>
        <n x="10"/>
        <n x="6"/>
        <n x="7"/>
      </t>
    </mdx>
    <mdx n="0" f="v">
      <t c="7" fi="0">
        <n x="1"/>
        <n x="2"/>
        <n x="3"/>
        <n x="12"/>
        <n x="5"/>
        <n x="14"/>
        <n x="7"/>
      </t>
    </mdx>
    <mdx n="0" f="v">
      <t c="7" fi="0">
        <n x="1"/>
        <n x="2"/>
        <n x="3"/>
        <n x="12"/>
        <n x="5"/>
        <n x="15"/>
        <n x="7"/>
      </t>
    </mdx>
    <mdx n="0" f="v">
      <t c="7" fi="0">
        <n x="1"/>
        <n x="2"/>
        <n x="3"/>
        <n x="12"/>
        <n x="5"/>
        <n x="16"/>
        <n x="7"/>
      </t>
    </mdx>
    <mdx n="0" f="v">
      <t c="7" fi="0">
        <n x="1"/>
        <n x="2"/>
        <n x="3"/>
        <n x="12"/>
        <n x="5"/>
        <n x="17"/>
        <n x="7"/>
      </t>
    </mdx>
    <mdx n="0" f="v">
      <t c="7" fi="0">
        <n x="1"/>
        <n x="2"/>
        <n x="3"/>
        <n x="12"/>
        <n x="5"/>
        <n x="18"/>
        <n x="7"/>
      </t>
    </mdx>
    <mdx n="0" f="v">
      <t c="7" fi="0">
        <n x="1"/>
        <n x="2"/>
        <n x="3"/>
        <n x="12"/>
        <n x="5"/>
        <n x="19"/>
        <n x="7"/>
      </t>
    </mdx>
    <mdx n="0" f="v">
      <t c="7" fi="0">
        <n x="1"/>
        <n x="2"/>
        <n x="3"/>
        <n x="12"/>
        <n x="5"/>
        <n x="20"/>
        <n x="7"/>
      </t>
    </mdx>
    <mdx n="0" f="v">
      <t c="7" fi="0">
        <n x="1"/>
        <n x="2"/>
        <n x="3"/>
        <n x="12"/>
        <n x="5"/>
        <n x="21"/>
        <n x="7"/>
      </t>
    </mdx>
    <mdx n="0" f="v">
      <t c="7" fi="0">
        <n x="1"/>
        <n x="2"/>
        <n x="3"/>
        <n x="12"/>
        <n x="5"/>
        <n x="22"/>
        <n x="7"/>
      </t>
    </mdx>
    <mdx n="0" f="v">
      <t c="7" fi="0">
        <n x="1"/>
        <n x="2"/>
        <n x="3"/>
        <n x="12"/>
        <n x="5"/>
        <n x="23"/>
        <n x="7"/>
      </t>
    </mdx>
    <mdx n="0" f="v">
      <t c="7" fi="0">
        <n x="1"/>
        <n x="2"/>
        <n x="3"/>
        <n x="12"/>
        <n x="5"/>
        <n x="24"/>
        <n x="7"/>
      </t>
    </mdx>
  </mdxMetadata>
  <valueMetadata count="22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</valueMetadata>
</metadata>
</file>

<file path=xl/sharedStrings.xml><?xml version="1.0" encoding="utf-8"?>
<sst xmlns="http://schemas.openxmlformats.org/spreadsheetml/2006/main" count="193" uniqueCount="179">
  <si>
    <t>Count</t>
  </si>
  <si>
    <t>Procedure Name</t>
  </si>
  <si>
    <t>CPT Code</t>
  </si>
  <si>
    <t>FY20 Charge</t>
  </si>
  <si>
    <t>PSYCHIATRIC DIAGNOSTIC EVALUATION</t>
  </si>
  <si>
    <t>PSYCHIATRIC DIAGNOSTIC EVAL W/MEDICAL SERVICES</t>
  </si>
  <si>
    <t>PSYCHOTHERAPY W/PATIENT 30 MINUTES</t>
  </si>
  <si>
    <t>PSYCHOTHERAPY W/PATIENT W/E&amp;M SRVCS 30 MIN</t>
  </si>
  <si>
    <t>PSYCHOTHERAPY W/PATIENT 45 MINUTES</t>
  </si>
  <si>
    <t>PSYCHOTHERAPY W/PATIENT W/E&amp;M SRVCS 45 MIN</t>
  </si>
  <si>
    <t>PSYCHOTHERAPY W/PATIENT 60 MINUTES</t>
  </si>
  <si>
    <t>PSYCHOTHERAPY W/PATIENT W/E&amp;M SRVCS 60 MIN</t>
  </si>
  <si>
    <t>FAMILY PSYCHOTHERAPY W/O PATIENT PRESENT 50 MINS</t>
  </si>
  <si>
    <t>FAMILY PSYCHOTHERAPY W/PATIENT PRESENT 50 MINS</t>
  </si>
  <si>
    <t>MULTIP FAMILY-GROUP PSYCHOTHERAPY</t>
  </si>
  <si>
    <t>GROUP PSYCHOTHERAPY</t>
  </si>
  <si>
    <t>PR ELECTROCONVULSIVE THERAPY,1 SEIZ</t>
  </si>
  <si>
    <t>PR NEUROBEHAVIORAL STATUS XM PHYS/QHP 1ST HOUR</t>
  </si>
  <si>
    <t>PR PSYCHOLOGICAL TST EVAL SVC PHYS/QHP FIRST HOUR</t>
  </si>
  <si>
    <t>PR NEUROPSYCHOLOGICAL TST EVAL PHYS/QHP 1ST HOUR</t>
  </si>
  <si>
    <t>PR PSYL/NRPSYCL TST PHYS/QHP 2+ TST 1ST 30 MIN</t>
  </si>
  <si>
    <t>PR PSYCL/NRPSYCL TST PHYS/QHP 2+ TST EA ADDL 30 MIN</t>
  </si>
  <si>
    <t>PR PSYCL/NRPSYCL TST TECH 2+ TST 1ST 30 MIN</t>
  </si>
  <si>
    <t>PR OFFICE OUTPATIENT NEW 30 MINUTES</t>
  </si>
  <si>
    <t>PR OFFICE OUTPATIENT NEW 45 MINUTES</t>
  </si>
  <si>
    <t>PR OFFICE OUTPATIENT NEW 60 MINUTES</t>
  </si>
  <si>
    <t>PR OFFICE OUTPATIENT VISIT 10 MINUTES</t>
  </si>
  <si>
    <t>PR OFFICE OUTPATIENT VISIT 15 MINUTES</t>
  </si>
  <si>
    <t>PR OFFICE OUTPATIENT VISIT 25 MINUTES</t>
  </si>
  <si>
    <t>UCSF-LANGLEY PORTER HOSPITAL &amp; CLINICS</t>
  </si>
  <si>
    <t xml:space="preserve">(Tab 2) PERCENT CHANGE IN GROSS REVENUE </t>
  </si>
  <si>
    <t xml:space="preserve">           June 01, 2019 vs. June 01, 2020</t>
  </si>
  <si>
    <t>(includes Inpatient, Intensive Outpatient, Outpatient, and Partial Hospitalization)</t>
  </si>
  <si>
    <t xml:space="preserve">      </t>
  </si>
  <si>
    <t>Gross Revenue</t>
  </si>
  <si>
    <t>Percentage Change</t>
  </si>
  <si>
    <t>FY 2019</t>
  </si>
  <si>
    <t>N/A</t>
  </si>
  <si>
    <t>FY 2020</t>
  </si>
  <si>
    <t>Note: Not weighted or adjusted for volume, acuity</t>
  </si>
  <si>
    <t>PR IMMUNIZ ADMIN,1 SINGLE/COMB VAC/TOXOID</t>
  </si>
  <si>
    <t>PR PSYCHOTHERAPY COMPLEX INTERACTIVE</t>
  </si>
  <si>
    <t>PR PSYCHIATRIC DIAGNOSTIC EVALUATION</t>
  </si>
  <si>
    <t>PR PSYCHIATRIC DIAGNOSTIC EVAL W/MEDICAL SERVICES</t>
  </si>
  <si>
    <t>PR PSYCHOTHERAPY W/PATIENT 30 MINUTES</t>
  </si>
  <si>
    <t>PR PSYCHOTHERAPY W/PATIENT W/E&amp;M SRVCS 30 MIN</t>
  </si>
  <si>
    <t>PR PSYCHOTHERAPY W/PATIENT 45 MINUTES</t>
  </si>
  <si>
    <t>PR PSYCHOTHERAPY W/PATIENT W/E&amp;M SRVCS 45 MIN</t>
  </si>
  <si>
    <t>PR PSYCHOTHERAPY W/PATIENT 60 MINUTES</t>
  </si>
  <si>
    <t>PR PSYCHOTHERAPY W/PATIENT W/E&amp;M SRVCS 60 MIN</t>
  </si>
  <si>
    <t>PR PSYCHOTHERAPY FOR CRISIS INITIAL 60 MINUTES</t>
  </si>
  <si>
    <t>PR PSYCHOTHERAPY FOR CRISIS EACH ADDL 30 MINUTES</t>
  </si>
  <si>
    <t>PR FAMILY PSYCHOTHERAPY W/O PATIENT PRESENT 50 MINS</t>
  </si>
  <si>
    <t>PR FAMILY PSYCHOTHERAPY W/PATIENT PRESENT 50 MINS</t>
  </si>
  <si>
    <t>PR MULTIP FAMILY-GROUP PSYCHOTHERAPY</t>
  </si>
  <si>
    <t>PR GROUP PSYCHOTHERAPY</t>
  </si>
  <si>
    <t>PR PHARMACOLOGIC MANAGEMENT W/PSYCHOTHERAPY</t>
  </si>
  <si>
    <t>PR REPET TMS TX INITIAL W/MAP/MOTR THRESHLD/DEL&amp;MNG</t>
  </si>
  <si>
    <t>PR THERAP REPETITIVE TMS TX SUBSEQ DELIVERY &amp; MNGT</t>
  </si>
  <si>
    <t>PR REPET TMS TX SUBSEQ MOTR THRESHLD W/DELIV &amp; MNGT</t>
  </si>
  <si>
    <t>PR ENVIRONMENTAL MANIPULATION</t>
  </si>
  <si>
    <t>PR CONSULTATION WITH FAMILY</t>
  </si>
  <si>
    <t>PR SPEECH/HEARING THERAPY</t>
  </si>
  <si>
    <t>PR EVALUATION OF SPEECH FLUENCY (STUTTER CLUTTER)</t>
  </si>
  <si>
    <t>PR EVALUATION OF SPEECH SOUND PRODUCTION ARTICULATE</t>
  </si>
  <si>
    <t>PR EVAL SPEECH SOUND PRODUCT LANGUAGE COMPREHENSION</t>
  </si>
  <si>
    <t>PR EVAL RX N-SP-GEN AUGMT ALT COMMUN DEV F2F 1ST HR</t>
  </si>
  <si>
    <t>PR EVAL,SPEECH-GEN AUG/ALT COMM DEV,1ST HR</t>
  </si>
  <si>
    <t>PR EVAL,SPEECH-GEN AUG/ALT COMM DEV,ADDL 30</t>
  </si>
  <si>
    <t>PR ECOG IMPLANTED BRAIN NPGT W/REC I&amp;R &lt;30 DAYS</t>
  </si>
  <si>
    <t>PR ELEC ALYS IMPLT NPGT PHYS/QHP W/O PROGRAMMING</t>
  </si>
  <si>
    <t>PR ELEC ALYS IMPLT SMPL CN NPGT PRGRMG</t>
  </si>
  <si>
    <t>PR ELEC ALYS IMPLT CPLX CN NPGT PRGRMG</t>
  </si>
  <si>
    <t>PR ANALYZE NEUROSTIM BRAIN, FIRST 1H</t>
  </si>
  <si>
    <t>PR ANALYZ NEUROSTIM BRAIN, EACH ADD 30 MIN</t>
  </si>
  <si>
    <t>PR ELEC ALYS IMPLT BRN NPGT PRGRMG 1ST 15 MIN</t>
  </si>
  <si>
    <t>PR ELEC ALYS IMPLT BRN NPGT PRGRMG EA ADDL 15 MIN</t>
  </si>
  <si>
    <t>PR PSYCHOLOGIC TESTING BY PSYCH/PHYS</t>
  </si>
  <si>
    <t>PR PSYCHOLOGIC TESTING BY TECHNICIAN</t>
  </si>
  <si>
    <t>PR PSYCHOLOGIC TESTING ADMIN BY COMPUTER</t>
  </si>
  <si>
    <t>PR DEVELOPMENTAL SCREEN W/SCORING &amp; DOC STD INSTRM</t>
  </si>
  <si>
    <t>PR DEVELOPMENTAL TESTING W/INTERP &amp; REPORT</t>
  </si>
  <si>
    <t>PR DEVELOPMENTAL TST ADMIN PHYS/QHP 1ST HOUR</t>
  </si>
  <si>
    <t>PR DEVELOPMENTAL TST ADMIN PHYS/QHP EA ADDL 30 MIN</t>
  </si>
  <si>
    <t>PR NEUROPSYCH TESTING BY PSYCH/PHYS</t>
  </si>
  <si>
    <t>PR NEUROPSYCH TESTING BY TECHNICIAN</t>
  </si>
  <si>
    <t>PR NEUROPSYCH TESTING BY COMPUTER</t>
  </si>
  <si>
    <t>PR NEUROBEHAVIORAL STATUS XM PHYS/QHP EA ADDL HOUR</t>
  </si>
  <si>
    <t>PR BEHAV ASSMT W/SCORE &amp; DOCD/STAND INSTRUMENT</t>
  </si>
  <si>
    <t>PR PSYCHOLOGICAL TST EVAL SVC PHYS/QHP EA ADDL HOUR</t>
  </si>
  <si>
    <t>PR NEUROPSYCHOLOGICAL TST EVAL PHYS/QHP EA ADDL HR</t>
  </si>
  <si>
    <t>PR PSYCL/NRPSYCL TST TECH 2+ TST EA ADDL 30 MIN</t>
  </si>
  <si>
    <t>PR PSYCL/NRPSYCL TST ELEC PLATFORM AUTO RESULT</t>
  </si>
  <si>
    <t>PR HEAL &amp; BEHAV ASSESS,EA 15 MIN,INIT</t>
  </si>
  <si>
    <t>PR HEALTH BEHAVIOR ASSESSMENT/RE-ASSESSMENT</t>
  </si>
  <si>
    <t>PR HEALTH BEHAVIOR IVNTJ INDIV F2F 1ST 30 MIN</t>
  </si>
  <si>
    <t>PR HEALTH BEHAVIOR IVNTJ INDIV F2F EA ADDL 15 MIN</t>
  </si>
  <si>
    <t>PR HEALTH BEHAVIOR IVNTJ GROUP F2F 1ST 30 MIN</t>
  </si>
  <si>
    <t>PR HEALTH BEHAVIOR IVNTJ GROUP F2F EA ADDL 15 MIN</t>
  </si>
  <si>
    <t>PR HEALTH BEHAVIOR IVNTJ FAM W/PT F2F 1ST 30 MIN</t>
  </si>
  <si>
    <t>PR HEALTH BEHAVIOR IVNTJ FAM W/PT F2F EA ADD 15 MIN</t>
  </si>
  <si>
    <t>PR HEALTH BEHAVIOR IVNTJ FAM W/O PT F2F 1ST 30 MIN</t>
  </si>
  <si>
    <t>PR HEALTH BEHAVIOR IVNTJ FAM W/O PT F2F EA ADDL 15</t>
  </si>
  <si>
    <t>PR THER IVNTJ COG FUNCJ CNTCT 1ST 15 MINUTES</t>
  </si>
  <si>
    <t>PR THER IVNTJ COG FUNCJ CNTCT EA ADDL 15 MINUTES</t>
  </si>
  <si>
    <t>PR BEHAVIOR ID ASSESSMENT BY PHYS/QHP EA 15 MIN</t>
  </si>
  <si>
    <t>PR BEHAVIOR ID SUPPORT ASSMT BY 1 TECH EA 15 MIN</t>
  </si>
  <si>
    <t>PR ADAPTIVE BEHAVIOR TX BY PROTOCOL TECH EA 15 MIN</t>
  </si>
  <si>
    <t>PR GROUP ADAPTIVE BHV TX BY PROTOCOL TECH EA 15 MIN</t>
  </si>
  <si>
    <t>PR ADAPT BHV TX PRTCL MODIFICAJ PHYS/QHP EA 15 MIN</t>
  </si>
  <si>
    <t>PR FAMILY ADAPT BHV TX GDN PHYS/QHP EA 15 MIN</t>
  </si>
  <si>
    <t>PR MULTIPLE FAM GROUP BHV TX GDN PHYS/QHP EA 15 MIN</t>
  </si>
  <si>
    <t>PR GRP ADAPT BHV PRTCL MODIFCAJ PHYS/QHP EA 15 MIN</t>
  </si>
  <si>
    <t>PR SELF-MGMT EDUC &amp; TRAIN, 1 PT, EA 30 MIN</t>
  </si>
  <si>
    <t>PR SELF-MGMT EDUC/TRAIN, 2-4 PT, EA 30 MIN</t>
  </si>
  <si>
    <t>PR SELF-MGMT EDUC/TRAIN, 5-8 PT, EA 30 MIN</t>
  </si>
  <si>
    <t>PR OFFICE OUTPATIENT NEW 10 MINUTES</t>
  </si>
  <si>
    <t>PR OFFICE OUTPATIENT NEW 20 MINUTES</t>
  </si>
  <si>
    <t>PR OFFICE OUTPATIENT VISIT 5 MINUTES</t>
  </si>
  <si>
    <t>PR OFFICE OUTPATIENT VISIT 40 MINUTES</t>
  </si>
  <si>
    <t>PR INITIAL HOSPITAL CARE/DAY 30 MINUTES</t>
  </si>
  <si>
    <t>PR INITIAL HOSPITAL CARE/DAY 50 MINUTES</t>
  </si>
  <si>
    <t>PR INITIAL HOSPITAL CARE/DAY 70 MINUTES</t>
  </si>
  <si>
    <t>PR SBSQ HOSPITAL CARE/DAY 15 MINUTES</t>
  </si>
  <si>
    <t>PR SBSQ HOSPITAL CARE/DAY 25 MINUTES</t>
  </si>
  <si>
    <t>PR SBSQ HOSPITAL CARE/DAY 35 MINUTES</t>
  </si>
  <si>
    <t>PR HOSPITAL DISCHARGE DAY,&lt;30 MIN</t>
  </si>
  <si>
    <t>PR EMERGENCY DEPARTMENT VISIT MODERATE SEVERITY</t>
  </si>
  <si>
    <t>PR EMERGENCY DEPARTMENT VISIT HIGH/URGENT SEVERITY</t>
  </si>
  <si>
    <t>PR EMERGENCY DEPT VISIT HIGH SEVERITY&amp;THREAT FUNCJ</t>
  </si>
  <si>
    <t>PR PROLNG E&amp;M/PSYCTX SVC OFFICE O/P DIR CON 1ST HR</t>
  </si>
  <si>
    <t>PR PROLNG E&amp;M/PSYCTX SVC OFFICE O/P DIR CON ADDL 30</t>
  </si>
  <si>
    <t>PR PROLONGED SERVICE I/P REQ UNIT/FLOOR TIME 1ST HR</t>
  </si>
  <si>
    <t>PR PROLONGED SVC I/P REQ UNIT/FLOOR TIME EA 30 MIN</t>
  </si>
  <si>
    <t>PR PROLNG E/M SVC BEFORE&amp;/AFTER DIR PT CARE 1ST HR</t>
  </si>
  <si>
    <t>PR PROLNG E/M BEFORE&amp;/AFTER DIR CARE EA 30 MIN</t>
  </si>
  <si>
    <t>PR TEAM CONFERENCE FACE-TO-FACE NONPHYSICIAN</t>
  </si>
  <si>
    <t>PR TEAM CONFERENCE NON-FACE-TO-FACE PHYSICIAN</t>
  </si>
  <si>
    <t>PR TEAM CONFERENCE NON-FACE-TO-FACE NONPHYSICIAN</t>
  </si>
  <si>
    <t>PR ONLINE DIGITAL E/M SVC EST PT &lt;7 D 5-10 MINUTES</t>
  </si>
  <si>
    <t>PR ONLINE DIGITAL E/M SVC EST PT &lt;7 D 11-20 MINUTES</t>
  </si>
  <si>
    <t>PR ONLINE DIGITAL E/M SVC EST PT &lt;7 D 21+ MINUTES</t>
  </si>
  <si>
    <t>PR PHYS/QHP TELEPHONE EVALUATION 5-10 MIN</t>
  </si>
  <si>
    <t>PR PHYS/QHP TELEPHONE EVALUATION 11-20 MIN</t>
  </si>
  <si>
    <t>PR PHYS/QHP TELEPHONE EVALUATION 21-30 MIN</t>
  </si>
  <si>
    <t>PR NTRPROF PHONE/NTRNET/EHR ASSMT&amp;MGMT 5-10 MIN</t>
  </si>
  <si>
    <t>PR NTRPROF PHONE/NTRNET/EHR ASSMT&amp;MGMT 11-20 MIN</t>
  </si>
  <si>
    <t>PR NTRPROF PHONE/NTRNET/EHR ASSMT&amp;MGMT 21-30 MIN</t>
  </si>
  <si>
    <t>PR NTRPROF PHONE/NTRNET/EHR ASSMT&amp;MGMT 31/&gt; MIN</t>
  </si>
  <si>
    <t>PR NTRPROF PHONE/NTRNET/EHR ASSMT&amp;MGMT 5/&gt; MIN</t>
  </si>
  <si>
    <t>PR NTRPROF PHONE/NTRNET/EHR REFERRAL SVC 30 MIN</t>
  </si>
  <si>
    <t>PR REM MNTR PHYSIOL PARAM 1ST SET UP PT EDUCAJ EQP</t>
  </si>
  <si>
    <t>G2061</t>
  </si>
  <si>
    <t>PR QUAL NONMD EST PT 5-10M</t>
  </si>
  <si>
    <t>G2062</t>
  </si>
  <si>
    <t>PR QUAL NONMD EST PT 11-20M</t>
  </si>
  <si>
    <t>G2063</t>
  </si>
  <si>
    <t>PR QUAL NONMD EST PT 21&gt;MIN</t>
  </si>
  <si>
    <t>H0031</t>
  </si>
  <si>
    <t>PR MH HEALTH ASSESS BY NON-MD</t>
  </si>
  <si>
    <t>H0032</t>
  </si>
  <si>
    <t>PR MH SVC PLAN DEV BY NON-MD</t>
  </si>
  <si>
    <t>H2012</t>
  </si>
  <si>
    <t>PR BEHAV HLTH DAY TREAT, PER HR</t>
  </si>
  <si>
    <t>H2014</t>
  </si>
  <si>
    <t>PR SKILLS TRAIN AND DEV, 15 MIN</t>
  </si>
  <si>
    <t>H2019</t>
  </si>
  <si>
    <t>PR THER BEHAV SVC, PER 15 MIN</t>
  </si>
  <si>
    <t>H2020</t>
  </si>
  <si>
    <t>PR THER BEHAV SVC, PER DIEM</t>
  </si>
  <si>
    <t>S5110</t>
  </si>
  <si>
    <t>PR FAMILY HOMECARE TRAINING 15M</t>
  </si>
  <si>
    <t>S5111</t>
  </si>
  <si>
    <t>PR FAMILY HOMECARE TRAIN/SESSIO</t>
  </si>
  <si>
    <t>T1014</t>
  </si>
  <si>
    <t>PR TELEHEALTH TRANSMIT, PER MIN</t>
  </si>
  <si>
    <t>Service Description</t>
  </si>
  <si>
    <t>CPT Codes</t>
  </si>
  <si>
    <t>Charge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</si>
</sst>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164" formatCode="&quot;$&quot;#,##0.00"/>
    <numFmt numFmtId="165" formatCode="_(&quot;$&quot;* #,##0_);_(&quot;$&quot;* \(#,##0\);_(&quot;$&quot;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0"/>
      <color rgb="FF0070C0"/>
      <name val="Arial"/>
      <family val="2"/>
    </font>
    <font>
      <b/>
      <i/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Arial"/>
      <family val="2"/>
    </font>
    <font>
      <sz val="8"/>
      <name val="Arial"/>
    </font>
    <font>
      <u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0" fontId="1" fillId="0" borderId="0"/>
  </cellStyleXfs>
  <cellXfs count="32">
    <xf numFmtId="0" fontId="0" fillId="0" borderId="0" xfId="0"/>
    <xf numFmtId="0" fontId="2" fillId="0" borderId="0" xfId="3" applyFont="1" applyFill="1" applyBorder="1" applyAlignment="1">
      <alignment horizontal="center" vertical="center"/>
    </xf>
    <xf numFmtId="0" fontId="2" fillId="0" borderId="0" xfId="3" applyFont="1" applyFill="1" applyBorder="1" applyAlignment="1">
      <alignment horizontal="center" vertical="center" wrapText="1"/>
    </xf>
    <xf numFmtId="0" fontId="2" fillId="0" borderId="0" xfId="3" applyFont="1" applyFill="1" applyBorder="1"/>
    <xf numFmtId="49" fontId="2" fillId="0" borderId="0" xfId="3" applyNumberFormat="1" applyFont="1" applyFill="1" applyBorder="1" applyAlignment="1">
      <alignment horizontal="center"/>
    </xf>
    <xf numFmtId="164" fontId="2" fillId="0" borderId="0" xfId="0" applyNumberFormat="1" applyFont="1" applyAlignment="1">
      <alignment horizontal="center" vertical="top"/>
    </xf>
    <xf numFmtId="0" fontId="2" fillId="0" borderId="0" xfId="3" applyFont="1" applyFill="1" applyBorder="1" applyAlignment="1">
      <alignment horizontal="center"/>
    </xf>
    <xf numFmtId="0" fontId="3" fillId="0" borderId="0" xfId="4" applyFont="1" applyFill="1"/>
    <xf numFmtId="0" fontId="3" fillId="0" borderId="0" xfId="4" applyFont="1" applyFill="1" applyAlignment="1">
      <alignment horizontal="center"/>
    </xf>
    <xf numFmtId="164" fontId="2" fillId="0" borderId="0" xfId="3" applyNumberFormat="1" applyFont="1" applyFill="1" applyBorder="1" applyAlignment="1">
      <alignment horizontal="center"/>
    </xf>
    <xf numFmtId="0" fontId="2" fillId="0" borderId="0" xfId="3" applyFont="1" applyBorder="1"/>
    <xf numFmtId="0" fontId="2" fillId="0" borderId="0" xfId="3" applyFont="1" applyBorder="1" applyAlignment="1">
      <alignment horizontal="center"/>
    </xf>
    <xf numFmtId="0" fontId="4" fillId="0" borderId="0" xfId="3" applyFont="1"/>
    <xf numFmtId="0" fontId="4" fillId="0" borderId="0" xfId="3" applyFont="1" applyFill="1"/>
    <xf numFmtId="0" fontId="2" fillId="0" borderId="0" xfId="3" applyFont="1" applyAlignment="1">
      <alignment horizontal="center" vertical="center"/>
    </xf>
    <xf numFmtId="0" fontId="5" fillId="0" borderId="0" xfId="3" applyFont="1" applyFill="1" applyAlignment="1">
      <alignment horizontal="center"/>
    </xf>
    <xf numFmtId="0" fontId="2" fillId="0" borderId="0" xfId="3" applyFont="1" applyFill="1"/>
    <xf numFmtId="0" fontId="6" fillId="0" borderId="0" xfId="0" applyFont="1" applyFill="1"/>
    <xf numFmtId="0" fontId="7" fillId="0" borderId="0" xfId="0" applyFont="1" applyAlignment="1">
      <alignment horizontal="center" vertical="center"/>
    </xf>
    <xf numFmtId="0" fontId="8" fillId="0" borderId="0" xfId="3" applyFont="1" applyAlignment="1">
      <alignment horizontal="center" vertical="center"/>
    </xf>
    <xf numFmtId="165" fontId="6" fillId="0" borderId="0" xfId="1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9" fontId="6" fillId="0" borderId="0" xfId="2" applyFont="1" applyAlignment="1">
      <alignment horizontal="center" vertical="center"/>
    </xf>
    <xf numFmtId="0" fontId="2" fillId="0" borderId="0" xfId="0" applyNumberFormat="1" applyFont="1" applyFill="1" applyBorder="1" applyAlignment="1">
      <alignment horizontal="center" vertical="top"/>
    </xf>
    <xf numFmtId="49" fontId="2" fillId="0" borderId="0" xfId="0" applyNumberFormat="1" applyFont="1" applyBorder="1" applyAlignment="1">
      <alignment horizontal="left" vertical="top"/>
    </xf>
    <xf numFmtId="0" fontId="0" fillId="0" borderId="0" xfId="0" applyAlignment="1">
      <alignment horizontal="left"/>
    </xf>
    <xf numFmtId="164" fontId="0" fillId="0" borderId="0" xfId="0" applyNumberFormat="1"/>
    <xf numFmtId="164" fontId="2" fillId="0" borderId="0" xfId="1" applyNumberFormat="1" applyFont="1" applyBorder="1" applyAlignment="1">
      <alignment horizontal="center" vertical="top"/>
    </xf>
    <xf numFmtId="49" fontId="9" fillId="0" borderId="0" xfId="0" applyNumberFormat="1" applyFont="1" applyAlignment="1">
      <alignment vertical="top"/>
    </xf>
    <xf numFmtId="49" fontId="10" fillId="2" borderId="0" xfId="4" applyNumberFormat="1" applyFont="1" applyFill="1" applyBorder="1" applyAlignment="1">
      <alignment horizontal="left" wrapText="1"/>
    </xf>
    <xf numFmtId="49" fontId="10" fillId="2" borderId="0" xfId="4" applyNumberFormat="1" applyFont="1" applyFill="1" applyBorder="1" applyAlignment="1">
      <alignment horizontal="center"/>
    </xf>
    <xf numFmtId="164" fontId="10" fillId="2" borderId="0" xfId="4" applyNumberFormat="1" applyFont="1" applyFill="1" applyBorder="1" applyAlignment="1">
      <alignment horizontal="center"/>
    </xf>
  </cellXfs>
  <cellStyles count="5">
    <cellStyle name="Currency" xfId="1" builtinId="4"/>
    <cellStyle name="Normal" xfId="0" builtinId="0"/>
    <cellStyle name="Normal 2 3" xfId="3"/>
    <cellStyle name="Normal 3" xfId="4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eetMetadata" Target="metadata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OSHPD/FY20/Copy%20of%20Segment%20My%20Reports%20May%202020%20(1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SUMMARY"/>
      <sheetName val="JV SUMMARY"/>
      <sheetName val="UCSF Health OnePager"/>
      <sheetName val="Hospital+FPO OnePager"/>
      <sheetName val="Hospital OnePager"/>
      <sheetName val="FPO OnePager"/>
      <sheetName val="LP OnePager"/>
      <sheetName val="BCHO OnePager"/>
      <sheetName val="Marin OnePager"/>
      <sheetName val="UCSF Health System "/>
      <sheetName val="UCSF Health Balance Sheet"/>
      <sheetName val="Combined P&amp;L Hosp &amp; FPO"/>
      <sheetName val="Hosp+FPO Trends"/>
      <sheetName val="Combined CF MED-FPO-JVA-HEA-MGP"/>
      <sheetName val="Comb Equity Changes Hosp &amp; FPO"/>
      <sheetName val="Hospital P&amp;L"/>
      <sheetName val="Hosp Trends"/>
      <sheetName val="Hospital Statistics"/>
      <sheetName val="Key Operating Stat Trends"/>
      <sheetName val="340B P&amp;L"/>
      <sheetName val="FPO P&amp;L"/>
      <sheetName val="FPO Trends"/>
      <sheetName val="FPO Statistics"/>
      <sheetName val="SFJVA P&amp;L"/>
      <sheetName val="SFHEA P&amp;L"/>
      <sheetName val="LP P&amp;L"/>
      <sheetName val="LP Trends"/>
      <sheetName val="LP Assets"/>
      <sheetName val="LP Statistics"/>
      <sheetName val="LP Cash Flow"/>
      <sheetName val="Marin P&amp;L"/>
      <sheetName val="Marin Trends"/>
      <sheetName val="CHRCO P&amp;L Consolidated"/>
      <sheetName val="CHRCO Trend"/>
      <sheetName val="CHRCO Assets"/>
      <sheetName val="CHRCO CF"/>
      <sheetName val="CHRCO UCSF Format Hosp Stat"/>
      <sheetName val="Sheet4"/>
      <sheetName val="BCP P&amp;L"/>
      <sheetName val="BCP Trends"/>
      <sheetName val="BCP Assets"/>
      <sheetName val="BCP Statistics"/>
      <sheetName val="Payor Mix Summary"/>
      <sheetName val="Manual Entries"/>
      <sheetName val="340B PY"/>
      <sheetName val="Data for HSP Stat and Key Op St"/>
      <sheetName val="CHO Budgeted NICU"/>
      <sheetName val="Monthly Reference Data"/>
      <sheetName val="Payroll Accrual Table"/>
      <sheetName val="BAL_SHEET_DATA"/>
      <sheetName val="BS PY"/>
      <sheetName val="IS_DATA_TREND"/>
      <sheetName val="IS_DATA_BCP"/>
      <sheetName val="IS_DATA"/>
      <sheetName val="ALT_ACCOUNT_DETAIL"/>
      <sheetName val="ALT_ACCOUNT_DETAIL_PY"/>
      <sheetName val="STATS"/>
      <sheetName val="LP STATS"/>
      <sheetName val="Payor Mix MyReports Data"/>
      <sheetName val="Contract Labor"/>
      <sheetName val="CHO Shared Svc Allocation"/>
      <sheetName val="UCSF Health Fin Perf"/>
      <sheetName val="UCSF Health Fin Perf Modified"/>
      <sheetName val="UCSF Health LC Slide"/>
      <sheetName val="UCSF Health Fin Perf - Month"/>
      <sheetName val="UCSF Health Fin Perf - YTD"/>
      <sheetName val="UCSF Health Vol Stats"/>
      <sheetName val="UCSF Health Finance Com NEW"/>
      <sheetName val="UCSF Health Rev Indicators"/>
      <sheetName val="UCSF Health Exp Indicators"/>
      <sheetName val="UCSF Health Exp Indicators EC"/>
      <sheetName val="UCSF Health Flow &amp; Profit"/>
      <sheetName val="Balance Sheet"/>
      <sheetName val="Balance Sheet-Entity"/>
      <sheetName val="West Bay Fin Perf"/>
      <sheetName val="West Bay Fin Perf Modified"/>
      <sheetName val="West Bay Rev Indicators"/>
      <sheetName val="West Bay Exp Indicators"/>
      <sheetName val="Medical Center Fin Perf"/>
      <sheetName val="Med Ctr Fin Perf Modified"/>
      <sheetName val="Medical Center Rev Indicators"/>
      <sheetName val="Medical Center Exp Indicators"/>
      <sheetName val="Sheet1"/>
      <sheetName val="Sheet2"/>
      <sheetName val="FPO Fin Perf"/>
      <sheetName val="FPO Fin Perf Modified"/>
      <sheetName val="FPO Rev Indicators"/>
      <sheetName val="FPO Exp Indicators"/>
      <sheetName val="LP Fin Perf"/>
      <sheetName val="LP Fin Perf Modified"/>
      <sheetName val="LP Rev Indicators"/>
      <sheetName val="LP Exp Indicators"/>
      <sheetName val="BCHO Fin Perf"/>
      <sheetName val="BCHO Fin Perf Modified"/>
      <sheetName val="BCHO Rev Indicators"/>
      <sheetName val="BCHO Exp Indicators"/>
      <sheetName val="JV Fin Perf"/>
      <sheetName val="JV Fin Perf Modified"/>
      <sheetName val="Home Office Fin Perf"/>
      <sheetName val="Home Office Fin Perf Modified"/>
      <sheetName val="True North Scorecard Data"/>
      <sheetName val="True North Slide - Exec Council"/>
      <sheetName val="BCP Slides"/>
      <sheetName val="BCP Data"/>
      <sheetName val="WBay &amp; Health Combining Info"/>
      <sheetName val="Budgeted Cash Allocation"/>
      <sheetName val="PY Health System Support"/>
      <sheetName val="Payer Mix Percentages"/>
      <sheetName val="UCSF Health Raju Charts"/>
      <sheetName val="UCSF Labor Charts"/>
      <sheetName val="UCSF Supply Expense"/>
      <sheetName val="UCSF ED Visits"/>
      <sheetName val="Payor Mix"/>
      <sheetName val="West Bay Raju Charts"/>
      <sheetName val="BCHO Raju Charts"/>
      <sheetName val="BCHO Cash Flow"/>
      <sheetName val="Supplementals"/>
      <sheetName val="Rev and Exp per Disch Hist."/>
      <sheetName val="Debt Capacity Charts"/>
      <sheetName val="Pres Charts"/>
      <sheetName val="Email Chart"/>
      <sheetName val="Projections Data"/>
      <sheetName val="Slides for Finance Com NEW"/>
      <sheetName val="Tier 2"/>
      <sheetName val="Slides for Finance Com"/>
      <sheetName val="UCOP Recon Schedule"/>
      <sheetName val="Named Ranges Table"/>
      <sheetName val="TN Calculation"/>
      <sheetName val="EBIDA Explained"/>
      <sheetName val="West Bay OnePager"/>
      <sheetName val="West Bay P&amp;L"/>
      <sheetName val="Combined Assets -All Except CHO"/>
      <sheetName val="Combined Assets Hosp &amp; FPO"/>
      <sheetName val="Sheet3"/>
      <sheetName val="Copy of Segment My Reports May 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>
        <row r="20">
          <cell r="A20">
            <v>363703.33671999956</v>
          </cell>
          <cell r="C20">
            <v>50314.768120000008</v>
          </cell>
          <cell r="J20">
            <v>0</v>
          </cell>
          <cell r="K20">
            <v>420954.42124999961</v>
          </cell>
          <cell r="S20">
            <v>439419.58687000017</v>
          </cell>
          <cell r="Y20">
            <v>3984569.9955700031</v>
          </cell>
          <cell r="AA20">
            <v>546177.71166000003</v>
          </cell>
          <cell r="AG20">
            <v>-20280.07</v>
          </cell>
          <cell r="AH20">
            <v>4573354.6708600037</v>
          </cell>
          <cell r="AP20">
            <v>4660735.3316100016</v>
          </cell>
        </row>
        <row r="36">
          <cell r="A36">
            <v>13184.756730000001</v>
          </cell>
          <cell r="C36">
            <v>3358.3085599999999</v>
          </cell>
          <cell r="K36">
            <v>16750.982610000003</v>
          </cell>
          <cell r="S36">
            <v>17208.468780000003</v>
          </cell>
          <cell r="Y36">
            <v>146765.66045</v>
          </cell>
          <cell r="AA36">
            <v>35386.711370000005</v>
          </cell>
          <cell r="AH36">
            <v>184367.36729999998</v>
          </cell>
          <cell r="AP36">
            <v>190701.75345000002</v>
          </cell>
        </row>
        <row r="37">
          <cell r="A37">
            <v>375890.44579999987</v>
          </cell>
          <cell r="C37">
            <v>55521.402009999991</v>
          </cell>
          <cell r="K37">
            <v>445898.05172999983</v>
          </cell>
          <cell r="S37">
            <v>445218.11002999998</v>
          </cell>
          <cell r="AA37">
            <v>600350.86924999999</v>
          </cell>
          <cell r="AG37">
            <v>0</v>
          </cell>
          <cell r="AH37">
            <v>4907338.5305799991</v>
          </cell>
          <cell r="AP37">
            <v>4839449.6226100009</v>
          </cell>
        </row>
        <row r="42">
          <cell r="K42">
            <v>544.14599999999996</v>
          </cell>
          <cell r="S42">
            <v>0</v>
          </cell>
          <cell r="AH42">
            <v>5985.6083499999995</v>
          </cell>
          <cell r="AP42">
            <v>0</v>
          </cell>
        </row>
        <row r="43">
          <cell r="K43">
            <v>0</v>
          </cell>
          <cell r="AH43">
            <v>93514.820470000006</v>
          </cell>
        </row>
        <row r="44">
          <cell r="K44">
            <v>-7504.0619799999986</v>
          </cell>
          <cell r="S44">
            <v>3516.68667</v>
          </cell>
          <cell r="AH44">
            <v>57554.684309999997</v>
          </cell>
          <cell r="AP44">
            <v>35840.479230000004</v>
          </cell>
        </row>
        <row r="45">
          <cell r="K45">
            <v>2887.1684199999995</v>
          </cell>
          <cell r="S45">
            <v>3368.58896</v>
          </cell>
          <cell r="AH45">
            <v>35813.438130000002</v>
          </cell>
          <cell r="AP45">
            <v>36068.707419999999</v>
          </cell>
        </row>
        <row r="46">
          <cell r="K46">
            <v>3422.11942</v>
          </cell>
          <cell r="S46">
            <v>-1291.6659999999999</v>
          </cell>
          <cell r="AH46">
            <v>-12965.42935</v>
          </cell>
          <cell r="AP46">
            <v>-14208.325999999999</v>
          </cell>
        </row>
        <row r="47">
          <cell r="K47">
            <v>11404.028990000001</v>
          </cell>
          <cell r="S47">
            <v>788.70100000000002</v>
          </cell>
          <cell r="AH47">
            <v>-1999.5376699999999</v>
          </cell>
          <cell r="AP47">
            <v>8675.7109999999993</v>
          </cell>
        </row>
        <row r="48">
          <cell r="K48">
            <v>-5469.5922499999997</v>
          </cell>
          <cell r="S48">
            <v>-4437.0783099999999</v>
          </cell>
          <cell r="AH48">
            <v>-53068.567880000002</v>
          </cell>
          <cell r="AP48">
            <v>-42819.372410000004</v>
          </cell>
        </row>
        <row r="49">
          <cell r="K49">
            <v>48.674999999999997</v>
          </cell>
          <cell r="S49">
            <v>26.176219999999997</v>
          </cell>
          <cell r="AH49">
            <v>-1608.2892299999999</v>
          </cell>
          <cell r="AP49">
            <v>33.163679999999999</v>
          </cell>
        </row>
        <row r="50">
          <cell r="K50">
            <v>0</v>
          </cell>
          <cell r="S50">
            <v>0</v>
          </cell>
          <cell r="AH50">
            <v>0</v>
          </cell>
          <cell r="AP50">
            <v>0</v>
          </cell>
        </row>
        <row r="51">
          <cell r="K51">
            <v>9.1596199999999897</v>
          </cell>
          <cell r="S51">
            <v>32.210599999999999</v>
          </cell>
          <cell r="AH51">
            <v>2430.6307400000001</v>
          </cell>
          <cell r="AP51">
            <v>210.37117999999998</v>
          </cell>
        </row>
        <row r="52">
          <cell r="C52">
            <v>490.85011000001771</v>
          </cell>
          <cell r="J52">
            <v>0</v>
          </cell>
          <cell r="Y52">
            <v>-132200.65720999619</v>
          </cell>
          <cell r="AA52">
            <v>-29224.440539999967</v>
          </cell>
          <cell r="AG52">
            <v>-20280.07</v>
          </cell>
          <cell r="AP52">
            <v>-154913.5568999993</v>
          </cell>
        </row>
        <row r="79">
          <cell r="C79">
            <v>-317.75</v>
          </cell>
          <cell r="K79">
            <v>24621.745900000002</v>
          </cell>
          <cell r="S79">
            <v>25022.829610000001</v>
          </cell>
          <cell r="Y79">
            <v>248359.00507000004</v>
          </cell>
          <cell r="AA79">
            <v>-3495.25</v>
          </cell>
          <cell r="AH79">
            <v>270839.20489000005</v>
          </cell>
          <cell r="AP79">
            <v>275251.12569999998</v>
          </cell>
        </row>
        <row r="80">
          <cell r="C80">
            <v>0</v>
          </cell>
          <cell r="K80">
            <v>11907.623000000001</v>
          </cell>
          <cell r="S80">
            <v>11907.62333</v>
          </cell>
          <cell r="Y80">
            <v>127320.61085000001</v>
          </cell>
          <cell r="AA80">
            <v>0</v>
          </cell>
          <cell r="AH80">
            <v>130983.85470000001</v>
          </cell>
          <cell r="AP80">
            <v>130983.85734</v>
          </cell>
        </row>
      </sheetData>
      <sheetData sheetId="11" refreshError="1">
        <row r="12">
          <cell r="F12">
            <v>1267859.6918399998</v>
          </cell>
          <cell r="G12">
            <v>1200157.2725599997</v>
          </cell>
          <cell r="H12">
            <v>92262.93428999999</v>
          </cell>
          <cell r="I12">
            <v>-38612.801769999998</v>
          </cell>
          <cell r="K12">
            <v>-125915.78771999999</v>
          </cell>
          <cell r="L12">
            <v>-32502.452600000001</v>
          </cell>
          <cell r="P12">
            <v>1167914.77996</v>
          </cell>
          <cell r="AA12">
            <v>949468.68105999986</v>
          </cell>
          <cell r="AB12">
            <v>978923.13109999988</v>
          </cell>
          <cell r="AC12">
            <v>82868.226609999998</v>
          </cell>
          <cell r="AD12">
            <v>-29454.45004</v>
          </cell>
          <cell r="AE12">
            <v>-75260.971819999992</v>
          </cell>
          <cell r="AF12">
            <v>-19341.136309999998</v>
          </cell>
          <cell r="AH12">
            <v>0</v>
          </cell>
          <cell r="AJ12">
            <v>904835.53308999992</v>
          </cell>
          <cell r="AQ12">
            <v>954144.57834000012</v>
          </cell>
          <cell r="AS12">
            <v>160548.64971</v>
          </cell>
          <cell r="AU12">
            <v>-85778.753580000004</v>
          </cell>
          <cell r="AV12">
            <v>-36055.602989999999</v>
          </cell>
          <cell r="AX12">
            <v>0</v>
          </cell>
        </row>
        <row r="13">
          <cell r="F13">
            <v>465869.26833000756</v>
          </cell>
          <cell r="G13">
            <v>462788.24710000755</v>
          </cell>
          <cell r="H13">
            <v>71370.801059999998</v>
          </cell>
          <cell r="I13">
            <v>3081.021229999998</v>
          </cell>
          <cell r="K13">
            <v>0</v>
          </cell>
          <cell r="L13">
            <v>0</v>
          </cell>
          <cell r="AA13">
            <v>474556.48865999992</v>
          </cell>
          <cell r="AB13">
            <v>472476.8023199999</v>
          </cell>
          <cell r="AC13">
            <v>70739.562480000008</v>
          </cell>
          <cell r="AD13">
            <v>2079.6863399999984</v>
          </cell>
          <cell r="AE13">
            <v>0</v>
          </cell>
          <cell r="AF13">
            <v>0</v>
          </cell>
          <cell r="AH13">
            <v>0</v>
          </cell>
          <cell r="AQ13">
            <v>495851.46586999542</v>
          </cell>
          <cell r="AS13">
            <v>72608.429260000004</v>
          </cell>
          <cell r="AT13">
            <v>1774.5038400000001</v>
          </cell>
          <cell r="AU13">
            <v>0</v>
          </cell>
          <cell r="AV13">
            <v>0</v>
          </cell>
          <cell r="AX13">
            <v>0</v>
          </cell>
        </row>
        <row r="14">
          <cell r="F14">
            <v>87500.428809999925</v>
          </cell>
          <cell r="G14">
            <v>85841.506139999925</v>
          </cell>
          <cell r="H14">
            <v>0</v>
          </cell>
          <cell r="I14">
            <v>1658.9226699999997</v>
          </cell>
          <cell r="K14">
            <v>0</v>
          </cell>
          <cell r="L14">
            <v>0</v>
          </cell>
          <cell r="AA14">
            <v>92957.766850000189</v>
          </cell>
          <cell r="AB14">
            <v>91555.435800000196</v>
          </cell>
          <cell r="AC14">
            <v>0</v>
          </cell>
          <cell r="AD14">
            <v>1402.33105</v>
          </cell>
          <cell r="AE14">
            <v>0</v>
          </cell>
          <cell r="AF14">
            <v>0</v>
          </cell>
          <cell r="AH14">
            <v>0</v>
          </cell>
          <cell r="AQ14">
            <v>95824.203479999982</v>
          </cell>
          <cell r="AS14">
            <v>0</v>
          </cell>
          <cell r="AT14">
            <v>1234.314000000001</v>
          </cell>
          <cell r="AU14">
            <v>0</v>
          </cell>
          <cell r="AV14">
            <v>0</v>
          </cell>
          <cell r="AX14">
            <v>0</v>
          </cell>
        </row>
        <row r="15">
          <cell r="F15">
            <v>2299.2950800000021</v>
          </cell>
          <cell r="G15">
            <v>2299.2950800000021</v>
          </cell>
          <cell r="H15">
            <v>0</v>
          </cell>
          <cell r="I15">
            <v>0</v>
          </cell>
          <cell r="K15">
            <v>0</v>
          </cell>
          <cell r="L15">
            <v>0</v>
          </cell>
          <cell r="AA15">
            <v>1475.9701799999998</v>
          </cell>
          <cell r="AB15">
            <v>1475.9701799999998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H15">
            <v>0</v>
          </cell>
          <cell r="AQ15">
            <v>1529.869459999999</v>
          </cell>
          <cell r="AS15">
            <v>0</v>
          </cell>
          <cell r="AT15">
            <v>0</v>
          </cell>
          <cell r="AU15">
            <v>0</v>
          </cell>
          <cell r="AV15">
            <v>0</v>
          </cell>
          <cell r="AX15">
            <v>0</v>
          </cell>
        </row>
        <row r="16">
          <cell r="F16">
            <v>0</v>
          </cell>
          <cell r="G16">
            <v>0</v>
          </cell>
          <cell r="H16">
            <v>762.06319999999994</v>
          </cell>
          <cell r="I16">
            <v>0</v>
          </cell>
          <cell r="K16">
            <v>0</v>
          </cell>
          <cell r="L16">
            <v>0</v>
          </cell>
          <cell r="AA16">
            <v>0</v>
          </cell>
          <cell r="AB16">
            <v>0</v>
          </cell>
          <cell r="AC16">
            <v>884.64649999999995</v>
          </cell>
          <cell r="AD16">
            <v>0</v>
          </cell>
          <cell r="AE16">
            <v>0</v>
          </cell>
          <cell r="AF16">
            <v>0</v>
          </cell>
          <cell r="AH16">
            <v>0</v>
          </cell>
          <cell r="AQ16">
            <v>0</v>
          </cell>
          <cell r="AS16">
            <v>944.31317000000001</v>
          </cell>
          <cell r="AT16">
            <v>0</v>
          </cell>
          <cell r="AU16">
            <v>0</v>
          </cell>
          <cell r="AV16">
            <v>0</v>
          </cell>
          <cell r="AX16">
            <v>0</v>
          </cell>
        </row>
        <row r="17">
          <cell r="F17">
            <v>12779.480779999998</v>
          </cell>
          <cell r="G17">
            <v>12715.547919999997</v>
          </cell>
          <cell r="H17">
            <v>45024.635069999989</v>
          </cell>
          <cell r="I17">
            <v>63.932859999999998</v>
          </cell>
          <cell r="K17">
            <v>2952.9331899999997</v>
          </cell>
          <cell r="L17">
            <v>0</v>
          </cell>
          <cell r="AA17">
            <v>8268.9765700000007</v>
          </cell>
          <cell r="AB17">
            <v>8268.9765700000007</v>
          </cell>
          <cell r="AC17">
            <v>23046.123379999983</v>
          </cell>
          <cell r="AD17">
            <v>0</v>
          </cell>
          <cell r="AE17">
            <v>903.78</v>
          </cell>
          <cell r="AF17">
            <v>1.17E-3</v>
          </cell>
          <cell r="AH17">
            <v>0</v>
          </cell>
          <cell r="AQ17">
            <v>20157.205110000006</v>
          </cell>
          <cell r="AS17">
            <v>33406.546019999987</v>
          </cell>
          <cell r="AT17">
            <v>11.28022</v>
          </cell>
          <cell r="AU17">
            <v>2064.7979299999997</v>
          </cell>
          <cell r="AV17">
            <v>3425.38481</v>
          </cell>
          <cell r="AX17">
            <v>-6949</v>
          </cell>
        </row>
        <row r="18">
          <cell r="F18">
            <v>0</v>
          </cell>
          <cell r="G18">
            <v>0</v>
          </cell>
          <cell r="H18">
            <v>49947.44728</v>
          </cell>
          <cell r="I18">
            <v>0</v>
          </cell>
          <cell r="K18">
            <v>0</v>
          </cell>
          <cell r="L18">
            <v>0</v>
          </cell>
          <cell r="AA18">
            <v>0</v>
          </cell>
          <cell r="AB18">
            <v>0</v>
          </cell>
          <cell r="AC18">
            <v>43897.194699999993</v>
          </cell>
          <cell r="AD18">
            <v>0</v>
          </cell>
          <cell r="AE18">
            <v>0</v>
          </cell>
          <cell r="AF18">
            <v>0</v>
          </cell>
          <cell r="AH18">
            <v>0</v>
          </cell>
          <cell r="AQ18">
            <v>10431.5339</v>
          </cell>
          <cell r="AS18">
            <v>36287.89183</v>
          </cell>
          <cell r="AT18">
            <v>0</v>
          </cell>
          <cell r="AU18">
            <v>0</v>
          </cell>
          <cell r="AV18">
            <v>0</v>
          </cell>
          <cell r="AX18">
            <v>0</v>
          </cell>
        </row>
        <row r="19">
          <cell r="F19">
            <v>51162.054159999992</v>
          </cell>
          <cell r="G19">
            <v>51133.980289999992</v>
          </cell>
          <cell r="H19">
            <v>8349.9433900000004</v>
          </cell>
          <cell r="I19">
            <v>28.073869999999999</v>
          </cell>
          <cell r="K19">
            <v>0</v>
          </cell>
          <cell r="L19">
            <v>33115.383470000001</v>
          </cell>
          <cell r="AA19">
            <v>49983.402609999997</v>
          </cell>
          <cell r="AB19">
            <v>49955.328739999997</v>
          </cell>
          <cell r="AC19">
            <v>7783.2754899999991</v>
          </cell>
          <cell r="AD19">
            <v>28.073869999999999</v>
          </cell>
          <cell r="AE19">
            <v>0</v>
          </cell>
          <cell r="AF19">
            <v>0</v>
          </cell>
          <cell r="AH19">
            <v>0</v>
          </cell>
          <cell r="AQ19">
            <v>49431.739119999991</v>
          </cell>
          <cell r="AS19">
            <v>7489.5720999999985</v>
          </cell>
          <cell r="AT19">
            <v>28.073869999999999</v>
          </cell>
          <cell r="AU19">
            <v>0</v>
          </cell>
          <cell r="AV19">
            <v>0</v>
          </cell>
          <cell r="AX19">
            <v>0</v>
          </cell>
        </row>
        <row r="20">
          <cell r="F20">
            <v>57464.476499999997</v>
          </cell>
          <cell r="G20">
            <v>57450.668959999995</v>
          </cell>
          <cell r="H20">
            <v>9552.1035700000011</v>
          </cell>
          <cell r="I20">
            <v>13.807540000000001</v>
          </cell>
          <cell r="K20">
            <v>22.972990000000003</v>
          </cell>
          <cell r="L20">
            <v>7485.2415499999997</v>
          </cell>
          <cell r="N20">
            <v>0</v>
          </cell>
          <cell r="AA20">
            <v>46213.507830000002</v>
          </cell>
          <cell r="AB20">
            <v>46197.835500000001</v>
          </cell>
          <cell r="AC20">
            <v>8640.1855999999989</v>
          </cell>
          <cell r="AD20">
            <v>15.672330000000002</v>
          </cell>
          <cell r="AE20">
            <v>73.096029999999999</v>
          </cell>
          <cell r="AF20">
            <v>8107.5302999999994</v>
          </cell>
          <cell r="AH20">
            <v>0</v>
          </cell>
          <cell r="AQ20">
            <v>46352.137649999997</v>
          </cell>
          <cell r="AS20">
            <v>17101.955499999996</v>
          </cell>
          <cell r="AT20">
            <v>15.672330000000002</v>
          </cell>
          <cell r="AU20">
            <v>68.919110000000003</v>
          </cell>
          <cell r="AV20">
            <v>6585.7376299999996</v>
          </cell>
          <cell r="AX20">
            <v>0</v>
          </cell>
        </row>
        <row r="24">
          <cell r="F24">
            <v>0</v>
          </cell>
          <cell r="G24">
            <v>0</v>
          </cell>
          <cell r="H24">
            <v>0</v>
          </cell>
          <cell r="I24">
            <v>0</v>
          </cell>
          <cell r="K24">
            <v>0</v>
          </cell>
          <cell r="L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H24">
            <v>0</v>
          </cell>
          <cell r="AQ24">
            <v>0</v>
          </cell>
          <cell r="AS24">
            <v>0</v>
          </cell>
          <cell r="AT24">
            <v>0</v>
          </cell>
          <cell r="AU24">
            <v>0</v>
          </cell>
          <cell r="AV24">
            <v>0</v>
          </cell>
          <cell r="AX24">
            <v>0</v>
          </cell>
        </row>
        <row r="25">
          <cell r="F25">
            <v>400426.23475999996</v>
          </cell>
          <cell r="G25">
            <v>400426.23475999996</v>
          </cell>
          <cell r="H25">
            <v>0</v>
          </cell>
          <cell r="I25">
            <v>0</v>
          </cell>
          <cell r="K25">
            <v>0</v>
          </cell>
          <cell r="L25">
            <v>0</v>
          </cell>
          <cell r="AA25">
            <v>0</v>
          </cell>
          <cell r="AB25">
            <v>0</v>
          </cell>
          <cell r="AC25">
            <v>16.098469999999999</v>
          </cell>
          <cell r="AD25">
            <v>0</v>
          </cell>
          <cell r="AE25">
            <v>0</v>
          </cell>
          <cell r="AF25">
            <v>0</v>
          </cell>
          <cell r="AH25">
            <v>0</v>
          </cell>
          <cell r="AQ25">
            <v>0</v>
          </cell>
          <cell r="AS25">
            <v>0</v>
          </cell>
          <cell r="AT25">
            <v>0</v>
          </cell>
          <cell r="AU25">
            <v>0</v>
          </cell>
          <cell r="AV25">
            <v>0</v>
          </cell>
          <cell r="AX25">
            <v>0</v>
          </cell>
        </row>
        <row r="26">
          <cell r="F26">
            <v>23813.588949999998</v>
          </cell>
          <cell r="G26">
            <v>23813.588949999998</v>
          </cell>
          <cell r="H26">
            <v>88364.852039999998</v>
          </cell>
          <cell r="I26">
            <v>0</v>
          </cell>
          <cell r="K26">
            <v>0</v>
          </cell>
          <cell r="L26">
            <v>0</v>
          </cell>
          <cell r="AA26">
            <v>15311.875679999999</v>
          </cell>
          <cell r="AB26">
            <v>15311.875679999999</v>
          </cell>
          <cell r="AC26">
            <v>97912.791860000012</v>
          </cell>
          <cell r="AD26">
            <v>0</v>
          </cell>
          <cell r="AE26">
            <v>0</v>
          </cell>
          <cell r="AF26">
            <v>0</v>
          </cell>
          <cell r="AH26">
            <v>0</v>
          </cell>
          <cell r="AQ26">
            <v>14353.676009999999</v>
          </cell>
          <cell r="AS26">
            <v>83186.922410000014</v>
          </cell>
          <cell r="AT26">
            <v>0</v>
          </cell>
          <cell r="AU26">
            <v>0</v>
          </cell>
          <cell r="AV26">
            <v>0</v>
          </cell>
          <cell r="AX26">
            <v>0</v>
          </cell>
        </row>
        <row r="27">
          <cell r="F27">
            <v>0</v>
          </cell>
          <cell r="G27">
            <v>0</v>
          </cell>
          <cell r="H27">
            <v>196417.67634999999</v>
          </cell>
          <cell r="I27">
            <v>0</v>
          </cell>
          <cell r="K27">
            <v>0</v>
          </cell>
          <cell r="L27">
            <v>0</v>
          </cell>
          <cell r="P27">
            <v>196417.67634999999</v>
          </cell>
          <cell r="AA27">
            <v>0</v>
          </cell>
          <cell r="AB27">
            <v>0</v>
          </cell>
          <cell r="AC27">
            <v>195718.36041999998</v>
          </cell>
          <cell r="AD27">
            <v>0</v>
          </cell>
          <cell r="AE27">
            <v>0</v>
          </cell>
          <cell r="AF27">
            <v>0</v>
          </cell>
          <cell r="AH27">
            <v>0</v>
          </cell>
          <cell r="AJ27">
            <v>195718.36041999998</v>
          </cell>
          <cell r="AQ27">
            <v>0</v>
          </cell>
          <cell r="AS27">
            <v>195593.96272000001</v>
          </cell>
          <cell r="AT27">
            <v>0</v>
          </cell>
          <cell r="AU27">
            <v>0</v>
          </cell>
          <cell r="AV27">
            <v>0</v>
          </cell>
          <cell r="AX27">
            <v>0</v>
          </cell>
          <cell r="AZ27">
            <v>195593.96272000001</v>
          </cell>
        </row>
        <row r="28">
          <cell r="F28">
            <v>0</v>
          </cell>
          <cell r="G28">
            <v>0</v>
          </cell>
          <cell r="H28">
            <v>2324.1642599999996</v>
          </cell>
          <cell r="I28">
            <v>0</v>
          </cell>
          <cell r="K28">
            <v>0</v>
          </cell>
          <cell r="L28">
            <v>0</v>
          </cell>
          <cell r="AA28">
            <v>0</v>
          </cell>
          <cell r="AB28">
            <v>0</v>
          </cell>
          <cell r="AC28">
            <v>2634.8699700000002</v>
          </cell>
          <cell r="AD28">
            <v>0</v>
          </cell>
          <cell r="AE28">
            <v>0</v>
          </cell>
          <cell r="AF28">
            <v>0</v>
          </cell>
          <cell r="AH28">
            <v>0</v>
          </cell>
          <cell r="AQ28">
            <v>0</v>
          </cell>
          <cell r="AS28">
            <v>2619.71369</v>
          </cell>
          <cell r="AT28">
            <v>0</v>
          </cell>
          <cell r="AU28">
            <v>0</v>
          </cell>
          <cell r="AV28">
            <v>0</v>
          </cell>
          <cell r="AX28">
            <v>0</v>
          </cell>
        </row>
        <row r="29">
          <cell r="F29">
            <v>0</v>
          </cell>
          <cell r="G29">
            <v>0</v>
          </cell>
          <cell r="H29">
            <v>15317.531449999999</v>
          </cell>
          <cell r="I29">
            <v>0</v>
          </cell>
          <cell r="K29">
            <v>0</v>
          </cell>
          <cell r="L29">
            <v>0</v>
          </cell>
          <cell r="AA29">
            <v>0</v>
          </cell>
          <cell r="AB29">
            <v>0</v>
          </cell>
          <cell r="AC29">
            <v>13235.6949</v>
          </cell>
          <cell r="AD29">
            <v>0</v>
          </cell>
          <cell r="AE29">
            <v>0</v>
          </cell>
          <cell r="AF29">
            <v>0</v>
          </cell>
          <cell r="AH29">
            <v>0</v>
          </cell>
          <cell r="AQ29">
            <v>0</v>
          </cell>
          <cell r="AS29">
            <v>15481.864750000001</v>
          </cell>
          <cell r="AT29">
            <v>0</v>
          </cell>
          <cell r="AU29">
            <v>0</v>
          </cell>
          <cell r="AV29">
            <v>0</v>
          </cell>
          <cell r="AX29">
            <v>0</v>
          </cell>
        </row>
        <row r="30">
          <cell r="F30">
            <v>0</v>
          </cell>
          <cell r="G30">
            <v>0</v>
          </cell>
          <cell r="H30">
            <v>0</v>
          </cell>
          <cell r="I30">
            <v>0</v>
          </cell>
          <cell r="K30">
            <v>0</v>
          </cell>
          <cell r="L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H30">
            <v>0</v>
          </cell>
          <cell r="AQ30">
            <v>0</v>
          </cell>
          <cell r="AS30">
            <v>0</v>
          </cell>
          <cell r="AT30">
            <v>0</v>
          </cell>
          <cell r="AU30">
            <v>0</v>
          </cell>
          <cell r="AV30">
            <v>0</v>
          </cell>
          <cell r="AX30">
            <v>0</v>
          </cell>
        </row>
        <row r="31">
          <cell r="F31">
            <v>7.58704</v>
          </cell>
          <cell r="G31">
            <v>7.58704</v>
          </cell>
          <cell r="H31">
            <v>0</v>
          </cell>
          <cell r="I31">
            <v>0</v>
          </cell>
          <cell r="K31">
            <v>0</v>
          </cell>
          <cell r="L31">
            <v>0</v>
          </cell>
          <cell r="AA31">
            <v>25.474720000000001</v>
          </cell>
          <cell r="AB31">
            <v>25.474720000000001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H31">
            <v>0</v>
          </cell>
          <cell r="AQ31">
            <v>10.291790000000001</v>
          </cell>
          <cell r="AS31">
            <v>0</v>
          </cell>
          <cell r="AT31">
            <v>0</v>
          </cell>
          <cell r="AU31">
            <v>0</v>
          </cell>
          <cell r="AV31">
            <v>0</v>
          </cell>
          <cell r="AX31">
            <v>0</v>
          </cell>
        </row>
        <row r="32">
          <cell r="F32">
            <v>2075509.2289999994</v>
          </cell>
          <cell r="H32">
            <v>354612.26178999973</v>
          </cell>
          <cell r="K32">
            <v>20677.99526</v>
          </cell>
          <cell r="L32">
            <v>23574.706839999992</v>
          </cell>
          <cell r="AA32">
            <v>2043099.7229700021</v>
          </cell>
          <cell r="AC32">
            <v>330657.62225999997</v>
          </cell>
          <cell r="AE32">
            <v>6175.7597800000012</v>
          </cell>
          <cell r="AF32">
            <v>25531.874169999988</v>
          </cell>
          <cell r="AH32">
            <v>0</v>
          </cell>
          <cell r="AQ32">
            <v>2065463.5513500001</v>
          </cell>
          <cell r="AS32">
            <v>330501.57042999985</v>
          </cell>
          <cell r="AU32">
            <v>7588.4248700000007</v>
          </cell>
          <cell r="AV32">
            <v>24341.611130000056</v>
          </cell>
          <cell r="AX32">
            <v>0</v>
          </cell>
        </row>
        <row r="33">
          <cell r="F33">
            <v>287.94981000000001</v>
          </cell>
          <cell r="G33">
            <v>287.94981000000001</v>
          </cell>
          <cell r="H33">
            <v>0</v>
          </cell>
          <cell r="I33">
            <v>0</v>
          </cell>
          <cell r="K33">
            <v>27887.248560000004</v>
          </cell>
          <cell r="L33">
            <v>0</v>
          </cell>
          <cell r="N33">
            <v>0</v>
          </cell>
          <cell r="AA33">
            <v>287.94981000000001</v>
          </cell>
          <cell r="AB33">
            <v>287.94981000000001</v>
          </cell>
          <cell r="AC33">
            <v>0</v>
          </cell>
          <cell r="AD33">
            <v>0</v>
          </cell>
          <cell r="AE33">
            <v>22104.562120000002</v>
          </cell>
          <cell r="AF33">
            <v>0</v>
          </cell>
          <cell r="AH33">
            <v>0</v>
          </cell>
          <cell r="AQ33">
            <v>287.94981000000001</v>
          </cell>
          <cell r="AS33">
            <v>0</v>
          </cell>
          <cell r="AT33">
            <v>0</v>
          </cell>
          <cell r="AU33">
            <v>22518.83712</v>
          </cell>
          <cell r="AV33">
            <v>0</v>
          </cell>
          <cell r="AX33">
            <v>0</v>
          </cell>
        </row>
        <row r="37">
          <cell r="F37">
            <v>1340762.5082099999</v>
          </cell>
          <cell r="G37">
            <v>1333720.2679799998</v>
          </cell>
          <cell r="H37">
            <v>20256.327000000001</v>
          </cell>
          <cell r="I37">
            <v>7042.2402300000003</v>
          </cell>
          <cell r="K37">
            <v>0</v>
          </cell>
          <cell r="L37">
            <v>0</v>
          </cell>
          <cell r="AA37">
            <v>754238.14223999996</v>
          </cell>
          <cell r="AB37">
            <v>753216.31100999995</v>
          </cell>
          <cell r="AC37">
            <v>21550.873</v>
          </cell>
          <cell r="AD37">
            <v>1021.83123</v>
          </cell>
          <cell r="AE37">
            <v>0</v>
          </cell>
          <cell r="AF37">
            <v>0</v>
          </cell>
          <cell r="AH37">
            <v>0</v>
          </cell>
          <cell r="AQ37">
            <v>1332177.4765500003</v>
          </cell>
          <cell r="AS37">
            <v>20256.327000000001</v>
          </cell>
          <cell r="AT37">
            <v>7042.2402300000003</v>
          </cell>
          <cell r="AU37">
            <v>0</v>
          </cell>
          <cell r="AV37">
            <v>0</v>
          </cell>
          <cell r="AX37">
            <v>0</v>
          </cell>
        </row>
        <row r="42">
          <cell r="F42">
            <v>198392.11723999999</v>
          </cell>
          <cell r="G42">
            <v>196542.15765000001</v>
          </cell>
          <cell r="H42">
            <v>29183.317459999998</v>
          </cell>
          <cell r="I42">
            <v>275.72973000000002</v>
          </cell>
          <cell r="K42">
            <v>3541.4430100000004</v>
          </cell>
          <cell r="L42">
            <v>-2832.3188599999999</v>
          </cell>
          <cell r="N42" t="str">
            <v xml:space="preserve"> </v>
          </cell>
          <cell r="AA42">
            <v>195781.58953999996</v>
          </cell>
          <cell r="AB42">
            <v>195586.61376999997</v>
          </cell>
          <cell r="AC42">
            <v>24599.561090000003</v>
          </cell>
          <cell r="AD42">
            <v>194.97577000000001</v>
          </cell>
          <cell r="AE42">
            <v>2614.6248100000003</v>
          </cell>
          <cell r="AF42">
            <v>7854.6006899999993</v>
          </cell>
          <cell r="AH42">
            <v>0</v>
          </cell>
          <cell r="AQ42">
            <v>217682.55043</v>
          </cell>
          <cell r="AS42">
            <v>36598.863859999998</v>
          </cell>
          <cell r="AT42">
            <v>267.59915999999998</v>
          </cell>
          <cell r="AU42">
            <v>2142.5783099999994</v>
          </cell>
          <cell r="AV42">
            <v>-3316.0158299999998</v>
          </cell>
          <cell r="AX42">
            <v>-6949</v>
          </cell>
        </row>
        <row r="43">
          <cell r="F43">
            <v>195970.81923999998</v>
          </cell>
          <cell r="G43">
            <v>194133.40419999999</v>
          </cell>
          <cell r="H43">
            <v>43478.719689999998</v>
          </cell>
          <cell r="I43">
            <v>1837.4150400000001</v>
          </cell>
          <cell r="K43">
            <v>274.99797999999998</v>
          </cell>
          <cell r="L43">
            <v>10863.329390000001</v>
          </cell>
          <cell r="AA43">
            <v>179056.00320000001</v>
          </cell>
          <cell r="AB43">
            <v>177346.36541</v>
          </cell>
          <cell r="AC43">
            <v>40415.341089999994</v>
          </cell>
          <cell r="AD43">
            <v>1709.63779</v>
          </cell>
          <cell r="AE43">
            <v>93.423280000000005</v>
          </cell>
          <cell r="AF43">
            <v>5252.8226099999993</v>
          </cell>
          <cell r="AH43">
            <v>0</v>
          </cell>
          <cell r="AQ43">
            <v>115569.61219999999</v>
          </cell>
          <cell r="AS43">
            <v>41996.333709999999</v>
          </cell>
          <cell r="AT43">
            <v>862.68118000000004</v>
          </cell>
          <cell r="AU43">
            <v>0</v>
          </cell>
          <cell r="AV43">
            <v>0</v>
          </cell>
          <cell r="AX43">
            <v>0</v>
          </cell>
        </row>
        <row r="45">
          <cell r="F45">
            <v>19217.831999999999</v>
          </cell>
          <cell r="G45">
            <v>19217.831999999999</v>
          </cell>
          <cell r="H45">
            <v>537.33600000000001</v>
          </cell>
          <cell r="I45">
            <v>0</v>
          </cell>
          <cell r="K45">
            <v>0</v>
          </cell>
          <cell r="L45">
            <v>0</v>
          </cell>
          <cell r="AA45">
            <v>4982.8320000000003</v>
          </cell>
          <cell r="AB45">
            <v>4982.8320000000003</v>
          </cell>
          <cell r="AC45">
            <v>537.33600000000001</v>
          </cell>
          <cell r="AD45">
            <v>0</v>
          </cell>
          <cell r="AE45">
            <v>0</v>
          </cell>
          <cell r="AH45">
            <v>0</v>
          </cell>
          <cell r="AQ45">
            <v>5032.8320000000003</v>
          </cell>
          <cell r="AS45">
            <v>537.33600000000001</v>
          </cell>
          <cell r="AT45">
            <v>0</v>
          </cell>
          <cell r="AU45">
            <v>0</v>
          </cell>
          <cell r="AV45">
            <v>0</v>
          </cell>
          <cell r="AX45">
            <v>0</v>
          </cell>
        </row>
        <row r="46">
          <cell r="F46">
            <v>171477.80562999999</v>
          </cell>
          <cell r="G46">
            <v>169338.01121</v>
          </cell>
          <cell r="H46">
            <v>26743.927030000003</v>
          </cell>
          <cell r="I46">
            <v>2139.7944199999997</v>
          </cell>
          <cell r="K46">
            <v>0</v>
          </cell>
          <cell r="L46">
            <v>0</v>
          </cell>
          <cell r="AA46">
            <v>34346.664349999999</v>
          </cell>
          <cell r="AB46">
            <v>34231.164349999999</v>
          </cell>
          <cell r="AC46">
            <v>19040.376219999998</v>
          </cell>
          <cell r="AD46">
            <v>115.5</v>
          </cell>
          <cell r="AE46">
            <v>0</v>
          </cell>
          <cell r="AF46">
            <v>0</v>
          </cell>
          <cell r="AH46">
            <v>0</v>
          </cell>
          <cell r="AQ46">
            <v>50189.33722999999</v>
          </cell>
          <cell r="AS46">
            <v>22964.713500000002</v>
          </cell>
          <cell r="AT46">
            <v>330</v>
          </cell>
          <cell r="AU46">
            <v>0</v>
          </cell>
          <cell r="AV46">
            <v>0</v>
          </cell>
          <cell r="AX46">
            <v>0</v>
          </cell>
        </row>
        <row r="47">
          <cell r="F47">
            <v>107296.43300999999</v>
          </cell>
          <cell r="G47">
            <v>107296.43300999999</v>
          </cell>
          <cell r="H47">
            <v>6973.3360000000002</v>
          </cell>
          <cell r="I47">
            <v>0</v>
          </cell>
          <cell r="K47">
            <v>0</v>
          </cell>
          <cell r="L47">
            <v>0</v>
          </cell>
          <cell r="AA47">
            <v>41180.81109000001</v>
          </cell>
          <cell r="AB47">
            <v>41180.81109000001</v>
          </cell>
          <cell r="AC47">
            <v>6973.3360000000002</v>
          </cell>
          <cell r="AD47">
            <v>0</v>
          </cell>
          <cell r="AE47">
            <v>0</v>
          </cell>
          <cell r="AF47">
            <v>0</v>
          </cell>
          <cell r="AH47">
            <v>0</v>
          </cell>
          <cell r="AQ47">
            <v>97438.35040000001</v>
          </cell>
          <cell r="AS47">
            <v>6985.6264700000002</v>
          </cell>
          <cell r="AT47">
            <v>0</v>
          </cell>
          <cell r="AU47">
            <v>0</v>
          </cell>
          <cell r="AV47">
            <v>0</v>
          </cell>
          <cell r="AX47">
            <v>0</v>
          </cell>
        </row>
        <row r="48">
          <cell r="F48">
            <v>8422.0869999999995</v>
          </cell>
          <cell r="G48">
            <v>8422.0869999999995</v>
          </cell>
          <cell r="H48">
            <v>-16.61741</v>
          </cell>
          <cell r="I48">
            <v>0</v>
          </cell>
          <cell r="K48">
            <v>0</v>
          </cell>
          <cell r="L48">
            <v>113.20099999999999</v>
          </cell>
          <cell r="AA48">
            <v>7290.4230399999997</v>
          </cell>
          <cell r="AB48">
            <v>7290.4230399999997</v>
          </cell>
          <cell r="AC48">
            <v>-16.61741</v>
          </cell>
          <cell r="AD48">
            <v>0</v>
          </cell>
          <cell r="AE48">
            <v>0</v>
          </cell>
          <cell r="AF48">
            <v>0</v>
          </cell>
          <cell r="AH48">
            <v>0</v>
          </cell>
          <cell r="AQ48">
            <v>8422.0869999999995</v>
          </cell>
          <cell r="AS48">
            <v>1947.2358300000001</v>
          </cell>
          <cell r="AT48">
            <v>0</v>
          </cell>
          <cell r="AU48">
            <v>0</v>
          </cell>
          <cell r="AV48">
            <v>113.20099999999999</v>
          </cell>
          <cell r="AX48">
            <v>0</v>
          </cell>
        </row>
        <row r="49">
          <cell r="F49">
            <v>7433.401890000001</v>
          </cell>
          <cell r="G49">
            <v>7433.401890000001</v>
          </cell>
          <cell r="H49">
            <v>95031.263470000005</v>
          </cell>
          <cell r="I49">
            <v>0</v>
          </cell>
          <cell r="K49">
            <v>0</v>
          </cell>
          <cell r="L49">
            <v>0</v>
          </cell>
          <cell r="N49">
            <v>0</v>
          </cell>
          <cell r="AA49">
            <v>9085.546769999999</v>
          </cell>
          <cell r="AB49">
            <v>9084.1903499999989</v>
          </cell>
          <cell r="AC49">
            <v>29321.630840000002</v>
          </cell>
          <cell r="AD49">
            <v>1.3564200000000002</v>
          </cell>
          <cell r="AE49">
            <v>0</v>
          </cell>
          <cell r="AF49">
            <v>0</v>
          </cell>
          <cell r="AH49">
            <v>0</v>
          </cell>
          <cell r="AQ49">
            <v>14337.82375</v>
          </cell>
          <cell r="AS49">
            <v>87680.892770000006</v>
          </cell>
          <cell r="AT49">
            <v>1.3564200000000002</v>
          </cell>
          <cell r="AU49">
            <v>0</v>
          </cell>
          <cell r="AV49">
            <v>0</v>
          </cell>
          <cell r="AX49">
            <v>0</v>
          </cell>
        </row>
        <row r="53">
          <cell r="F53">
            <v>1197576.3683499999</v>
          </cell>
          <cell r="H53">
            <v>101487.79985</v>
          </cell>
          <cell r="K53">
            <v>0</v>
          </cell>
          <cell r="L53">
            <v>0</v>
          </cell>
          <cell r="AA53">
            <v>815179.43896000006</v>
          </cell>
          <cell r="AC53">
            <v>102025.13584999999</v>
          </cell>
          <cell r="AE53">
            <v>0</v>
          </cell>
          <cell r="AF53">
            <v>0</v>
          </cell>
          <cell r="AH53">
            <v>0</v>
          </cell>
          <cell r="AQ53">
            <v>815115.45296000002</v>
          </cell>
          <cell r="AS53">
            <v>101980.35785</v>
          </cell>
          <cell r="AU53">
            <v>0</v>
          </cell>
          <cell r="AV53">
            <v>0</v>
          </cell>
          <cell r="AX53">
            <v>0</v>
          </cell>
        </row>
        <row r="54">
          <cell r="F54">
            <v>1892301.0919000001</v>
          </cell>
          <cell r="G54">
            <v>1873013.5674000001</v>
          </cell>
          <cell r="H54">
            <v>0</v>
          </cell>
          <cell r="K54">
            <v>0</v>
          </cell>
          <cell r="L54">
            <v>26004.05816</v>
          </cell>
          <cell r="AA54">
            <v>996301.51617999992</v>
          </cell>
          <cell r="AB54">
            <v>987453.13789999997</v>
          </cell>
          <cell r="AC54">
            <v>0</v>
          </cell>
          <cell r="AD54">
            <v>8848.378279999999</v>
          </cell>
          <cell r="AE54">
            <v>0</v>
          </cell>
          <cell r="AF54">
            <v>138.77862999999999</v>
          </cell>
          <cell r="AH54">
            <v>0</v>
          </cell>
          <cell r="AQ54">
            <v>1643942.0868199999</v>
          </cell>
          <cell r="AS54">
            <v>0</v>
          </cell>
          <cell r="AT54">
            <v>16316.66322</v>
          </cell>
          <cell r="AU54">
            <v>0</v>
          </cell>
          <cell r="AV54">
            <v>28.608340000000002</v>
          </cell>
          <cell r="AX54">
            <v>0</v>
          </cell>
        </row>
        <row r="55">
          <cell r="F55">
            <v>431107.45699999999</v>
          </cell>
          <cell r="G55">
            <v>426856.13422000001</v>
          </cell>
          <cell r="H55">
            <v>0</v>
          </cell>
          <cell r="K55">
            <v>0</v>
          </cell>
          <cell r="L55">
            <v>0</v>
          </cell>
          <cell r="AA55">
            <v>369031.45700000005</v>
          </cell>
          <cell r="AB55">
            <v>365496.23922000005</v>
          </cell>
          <cell r="AC55">
            <v>0</v>
          </cell>
          <cell r="AD55">
            <v>3535.2177799999999</v>
          </cell>
          <cell r="AE55">
            <v>0</v>
          </cell>
          <cell r="AF55">
            <v>0</v>
          </cell>
          <cell r="AH55">
            <v>0</v>
          </cell>
          <cell r="AQ55">
            <v>431107.45699999999</v>
          </cell>
          <cell r="AS55">
            <v>0</v>
          </cell>
          <cell r="AT55">
            <v>4251.3227800000004</v>
          </cell>
          <cell r="AU55">
            <v>0</v>
          </cell>
          <cell r="AV55">
            <v>0</v>
          </cell>
          <cell r="AX55">
            <v>0</v>
          </cell>
        </row>
        <row r="56">
          <cell r="F56">
            <v>0</v>
          </cell>
          <cell r="G56">
            <v>0</v>
          </cell>
          <cell r="H56">
            <v>17578.693329999998</v>
          </cell>
          <cell r="I56">
            <v>0</v>
          </cell>
          <cell r="K56">
            <v>0</v>
          </cell>
          <cell r="L56">
            <v>0</v>
          </cell>
          <cell r="AA56">
            <v>0</v>
          </cell>
          <cell r="AB56">
            <v>0</v>
          </cell>
          <cell r="AC56">
            <v>17313.302949999998</v>
          </cell>
          <cell r="AD56">
            <v>0</v>
          </cell>
          <cell r="AE56">
            <v>0</v>
          </cell>
          <cell r="AF56">
            <v>0</v>
          </cell>
          <cell r="AH56">
            <v>0</v>
          </cell>
          <cell r="AQ56">
            <v>0</v>
          </cell>
          <cell r="AS56">
            <v>17410.109769999999</v>
          </cell>
          <cell r="AT56">
            <v>0</v>
          </cell>
          <cell r="AU56">
            <v>0</v>
          </cell>
          <cell r="AV56">
            <v>0</v>
          </cell>
          <cell r="AX56">
            <v>0</v>
          </cell>
        </row>
        <row r="57">
          <cell r="F57">
            <v>2076567.8587100001</v>
          </cell>
          <cell r="G57">
            <v>2072335.1613</v>
          </cell>
          <cell r="H57">
            <v>18954.98215</v>
          </cell>
          <cell r="I57">
            <v>4232.6974099999998</v>
          </cell>
          <cell r="K57">
            <v>0</v>
          </cell>
          <cell r="L57">
            <v>0</v>
          </cell>
          <cell r="N57">
            <v>0</v>
          </cell>
          <cell r="AA57">
            <v>1900917.2930000001</v>
          </cell>
          <cell r="AB57">
            <v>1898283.1140000001</v>
          </cell>
          <cell r="AC57">
            <v>32588.518700000001</v>
          </cell>
          <cell r="AD57">
            <v>2634.1790000000001</v>
          </cell>
          <cell r="AE57">
            <v>0</v>
          </cell>
          <cell r="AF57">
            <v>0</v>
          </cell>
          <cell r="AH57">
            <v>0</v>
          </cell>
          <cell r="AQ57">
            <v>1953517.3859999999</v>
          </cell>
          <cell r="AS57">
            <v>22855.735139999997</v>
          </cell>
          <cell r="AT57">
            <v>2753.3850000000002</v>
          </cell>
          <cell r="AU57">
            <v>0</v>
          </cell>
          <cell r="AV57">
            <v>0</v>
          </cell>
          <cell r="AX57">
            <v>0</v>
          </cell>
        </row>
        <row r="60">
          <cell r="F60">
            <v>592402.55456999992</v>
          </cell>
          <cell r="G60">
            <v>592760.33603999997</v>
          </cell>
          <cell r="H60">
            <v>24993.580480000001</v>
          </cell>
          <cell r="I60">
            <v>-357.78146999999996</v>
          </cell>
          <cell r="K60">
            <v>0</v>
          </cell>
          <cell r="L60">
            <v>0</v>
          </cell>
          <cell r="AA60">
            <v>567916.55356999999</v>
          </cell>
          <cell r="AB60">
            <v>568074.91304000001</v>
          </cell>
          <cell r="AC60">
            <v>16033.121319999998</v>
          </cell>
          <cell r="AD60">
            <v>-158.35946999999999</v>
          </cell>
          <cell r="AE60">
            <v>0</v>
          </cell>
          <cell r="AF60">
            <v>0</v>
          </cell>
          <cell r="AH60">
            <v>0</v>
          </cell>
          <cell r="AQ60">
            <v>592402.55456999992</v>
          </cell>
          <cell r="AS60">
            <v>24993.580480000001</v>
          </cell>
          <cell r="AT60">
            <v>-357.78146999999996</v>
          </cell>
          <cell r="AU60">
            <v>0</v>
          </cell>
          <cell r="AV60">
            <v>0</v>
          </cell>
          <cell r="AX60">
            <v>0</v>
          </cell>
        </row>
        <row r="73">
          <cell r="F73">
            <v>-1112424.03376</v>
          </cell>
          <cell r="H73">
            <v>589616.40269999998</v>
          </cell>
          <cell r="K73">
            <v>-78191.078710000002</v>
          </cell>
          <cell r="L73">
            <v>-2475.3904300000499</v>
          </cell>
          <cell r="N73">
            <v>0</v>
          </cell>
          <cell r="AA73">
            <v>-685182.16986999987</v>
          </cell>
          <cell r="AC73">
            <v>610754.48299000005</v>
          </cell>
          <cell r="AE73">
            <v>-48711.821980000001</v>
          </cell>
          <cell r="AF73">
            <v>1052.0673999999919</v>
          </cell>
          <cell r="AH73">
            <v>0</v>
          </cell>
          <cell r="AQ73">
            <v>-858741.85289999982</v>
          </cell>
          <cell r="AS73">
            <v>610076.93321000016</v>
          </cell>
          <cell r="AU73">
            <v>-55680.352859999999</v>
          </cell>
          <cell r="AV73">
            <v>1471.3370699999921</v>
          </cell>
          <cell r="AX73">
            <v>0</v>
          </cell>
        </row>
      </sheetData>
      <sheetData sheetId="12" refreshError="1">
        <row r="56">
          <cell r="A56">
            <v>-27585.015750000301</v>
          </cell>
          <cell r="K56">
            <v>-225798.51555999738</v>
          </cell>
        </row>
      </sheetData>
      <sheetData sheetId="13" refreshError="1"/>
      <sheetData sheetId="14" refreshError="1"/>
      <sheetData sheetId="15" refreshError="1"/>
      <sheetData sheetId="16" refreshError="1">
        <row r="10">
          <cell r="A10">
            <v>669565.60647</v>
          </cell>
          <cell r="B10">
            <v>703046.62952999992</v>
          </cell>
          <cell r="F10">
            <v>698285.37139999995</v>
          </cell>
          <cell r="K10">
            <v>7476682.9090000018</v>
          </cell>
          <cell r="L10">
            <v>7518696.074</v>
          </cell>
          <cell r="P10">
            <v>7414387.5296899984</v>
          </cell>
        </row>
        <row r="11">
          <cell r="A11">
            <v>378797.61435999989</v>
          </cell>
          <cell r="B11">
            <v>409359.77505</v>
          </cell>
          <cell r="F11">
            <v>412563.91685000004</v>
          </cell>
          <cell r="K11">
            <v>4668281.1383800004</v>
          </cell>
          <cell r="L11">
            <v>4532883.2975000003</v>
          </cell>
          <cell r="P11">
            <v>4095419.26792</v>
          </cell>
        </row>
        <row r="12">
          <cell r="K12">
            <v>-9283653.0610799994</v>
          </cell>
          <cell r="L12">
            <v>-9070150.6074199975</v>
          </cell>
          <cell r="P12">
            <v>-8715304.6717399955</v>
          </cell>
        </row>
        <row r="13">
          <cell r="K13">
            <v>141890.98556</v>
          </cell>
          <cell r="L13">
            <v>82955.222999999998</v>
          </cell>
          <cell r="P13">
            <v>58285.86</v>
          </cell>
        </row>
        <row r="16">
          <cell r="K16">
            <v>-37449.722730000001</v>
          </cell>
          <cell r="L16">
            <v>-25286.877</v>
          </cell>
          <cell r="P16">
            <v>-32296.933000000001</v>
          </cell>
        </row>
        <row r="17">
          <cell r="A17">
            <v>275387.08497999964</v>
          </cell>
          <cell r="B17">
            <v>290159.22882999998</v>
          </cell>
          <cell r="F17">
            <v>282947.57094999996</v>
          </cell>
          <cell r="K17">
            <v>2981473.3817200027</v>
          </cell>
          <cell r="L17">
            <v>3039097.1100800033</v>
          </cell>
          <cell r="P17">
            <v>2834184.7046500021</v>
          </cell>
        </row>
        <row r="21">
          <cell r="A21">
            <v>276154.69302999962</v>
          </cell>
          <cell r="B21">
            <v>292765.36517</v>
          </cell>
          <cell r="F21">
            <v>284901.34048999997</v>
          </cell>
          <cell r="K21">
            <v>3008343.4822200029</v>
          </cell>
          <cell r="L21">
            <v>3069863.6932500033</v>
          </cell>
          <cell r="P21">
            <v>2863168.0370400022</v>
          </cell>
        </row>
        <row r="24">
          <cell r="A24">
            <v>102732.89853999998</v>
          </cell>
          <cell r="B24">
            <v>107573.41148999998</v>
          </cell>
          <cell r="F24">
            <v>105186.12472000002</v>
          </cell>
          <cell r="K24">
            <v>1190999.9208300002</v>
          </cell>
          <cell r="L24">
            <v>1155036.5304700003</v>
          </cell>
          <cell r="P24">
            <v>1084079.8749699998</v>
          </cell>
        </row>
        <row r="25">
          <cell r="A25">
            <v>25762.799620000005</v>
          </cell>
          <cell r="B25">
            <v>17927.156840000003</v>
          </cell>
          <cell r="F25">
            <v>21704.247420000003</v>
          </cell>
          <cell r="K25">
            <v>220150.57079</v>
          </cell>
          <cell r="L25">
            <v>194348.82727000004</v>
          </cell>
          <cell r="P25">
            <v>196544.80821999998</v>
          </cell>
        </row>
        <row r="26">
          <cell r="A26">
            <v>32366.443520000001</v>
          </cell>
          <cell r="B26">
            <v>32741.30948</v>
          </cell>
          <cell r="F26">
            <v>18729.135690000003</v>
          </cell>
          <cell r="K26">
            <v>358844.94300999999</v>
          </cell>
          <cell r="L26">
            <v>356845.48189</v>
          </cell>
          <cell r="P26">
            <v>208388.21023999999</v>
          </cell>
        </row>
        <row r="27">
          <cell r="A27">
            <v>11707.42592</v>
          </cell>
          <cell r="B27">
            <v>11912.59223</v>
          </cell>
          <cell r="F27">
            <v>10368.07972</v>
          </cell>
          <cell r="K27">
            <v>129098.31064999998</v>
          </cell>
          <cell r="L27">
            <v>130434.47956000001</v>
          </cell>
          <cell r="P27">
            <v>114290.34899</v>
          </cell>
        </row>
        <row r="28">
          <cell r="A28">
            <v>3030.61697</v>
          </cell>
          <cell r="B28">
            <v>1660.3491099999999</v>
          </cell>
          <cell r="F28">
            <v>2639.7064400000004</v>
          </cell>
          <cell r="K28">
            <v>29063.616570000002</v>
          </cell>
          <cell r="L28">
            <v>18826.040300000004</v>
          </cell>
          <cell r="P28">
            <v>20024.051950000005</v>
          </cell>
        </row>
        <row r="29">
          <cell r="A29">
            <v>8521.3795499999997</v>
          </cell>
          <cell r="B29">
            <v>8848.9991999999984</v>
          </cell>
          <cell r="F29">
            <v>7831.4755999999998</v>
          </cell>
          <cell r="K29">
            <v>99010.082509999993</v>
          </cell>
          <cell r="L29">
            <v>97372.460200000001</v>
          </cell>
          <cell r="P29">
            <v>87871.216029999996</v>
          </cell>
        </row>
        <row r="30">
          <cell r="A30">
            <v>18062.715670000001</v>
          </cell>
          <cell r="B30">
            <v>19123.176500000001</v>
          </cell>
          <cell r="F30">
            <v>22815.214760000003</v>
          </cell>
          <cell r="K30">
            <v>236314.55110999997</v>
          </cell>
          <cell r="L30">
            <v>210606.74893999999</v>
          </cell>
          <cell r="P30">
            <v>201453.60942000002</v>
          </cell>
        </row>
        <row r="31">
          <cell r="A31">
            <v>2336.88717</v>
          </cell>
          <cell r="B31">
            <v>2441.6760800000002</v>
          </cell>
          <cell r="F31">
            <v>3439.0297999999998</v>
          </cell>
          <cell r="K31">
            <v>25800.82346</v>
          </cell>
          <cell r="L31">
            <v>26893.367979999999</v>
          </cell>
          <cell r="P31">
            <v>27582.646769999999</v>
          </cell>
        </row>
        <row r="32">
          <cell r="A32">
            <v>22465.379540000002</v>
          </cell>
          <cell r="B32">
            <v>22841.813529999999</v>
          </cell>
          <cell r="F32">
            <v>25454.59518</v>
          </cell>
          <cell r="K32">
            <v>262724.28120999993</v>
          </cell>
          <cell r="L32">
            <v>259127.22670000003</v>
          </cell>
          <cell r="P32">
            <v>261999.48713999998</v>
          </cell>
        </row>
        <row r="33">
          <cell r="A33">
            <v>2116.4810700000003</v>
          </cell>
          <cell r="B33">
            <v>2641.6720800000003</v>
          </cell>
          <cell r="F33">
            <v>2978.7426399999995</v>
          </cell>
          <cell r="K33">
            <v>29123.416410000005</v>
          </cell>
          <cell r="L33">
            <v>29026.02749</v>
          </cell>
          <cell r="P33">
            <v>33340.066160000002</v>
          </cell>
        </row>
        <row r="34">
          <cell r="A34">
            <v>30071.982459999992</v>
          </cell>
          <cell r="B34">
            <v>26638.018650000002</v>
          </cell>
          <cell r="F34">
            <v>31146.127299999996</v>
          </cell>
          <cell r="K34">
            <v>289781.92004000006</v>
          </cell>
          <cell r="L34">
            <v>296466.95159000001</v>
          </cell>
          <cell r="P34">
            <v>266957.34563</v>
          </cell>
        </row>
        <row r="37">
          <cell r="A37">
            <v>12625.56906</v>
          </cell>
          <cell r="B37">
            <v>12994.73482</v>
          </cell>
          <cell r="F37">
            <v>13730.4637</v>
          </cell>
          <cell r="K37">
            <v>140480.29565000001</v>
          </cell>
          <cell r="L37">
            <v>146249.31597999998</v>
          </cell>
          <cell r="P37">
            <v>157758.02294</v>
          </cell>
        </row>
        <row r="39">
          <cell r="A39">
            <v>268825.84807000007</v>
          </cell>
          <cell r="B39">
            <v>270955.14380000002</v>
          </cell>
          <cell r="F39">
            <v>269889.74319000007</v>
          </cell>
          <cell r="K39">
            <v>3035572.3848200012</v>
          </cell>
          <cell r="L39">
            <v>2961086.2361099999</v>
          </cell>
          <cell r="P39">
            <v>2693735.1556899999</v>
          </cell>
        </row>
        <row r="45">
          <cell r="A45">
            <v>544.14599999999996</v>
          </cell>
          <cell r="B45">
            <v>0</v>
          </cell>
          <cell r="F45">
            <v>544.16700000000003</v>
          </cell>
          <cell r="K45">
            <v>5985.6083499999995</v>
          </cell>
          <cell r="L45">
            <v>0</v>
          </cell>
          <cell r="P45">
            <v>8083.6009800000002</v>
          </cell>
        </row>
        <row r="46">
          <cell r="A46">
            <v>0</v>
          </cell>
          <cell r="B46">
            <v>0</v>
          </cell>
          <cell r="F46">
            <v>0</v>
          </cell>
          <cell r="K46">
            <v>68754.756540000002</v>
          </cell>
          <cell r="L46">
            <v>0</v>
          </cell>
          <cell r="P46">
            <v>0</v>
          </cell>
        </row>
        <row r="47">
          <cell r="A47">
            <v>1589.9620300000001</v>
          </cell>
          <cell r="B47">
            <v>333.33334000000002</v>
          </cell>
          <cell r="F47">
            <v>380.07625999999999</v>
          </cell>
          <cell r="K47">
            <v>31068.931920000003</v>
          </cell>
          <cell r="L47">
            <v>3666.6667400000001</v>
          </cell>
          <cell r="P47">
            <v>8569.3837600000006</v>
          </cell>
        </row>
        <row r="48">
          <cell r="A48">
            <v>2796.8922199999997</v>
          </cell>
          <cell r="B48">
            <v>3090.2045400000002</v>
          </cell>
          <cell r="F48">
            <v>3609.7242800000004</v>
          </cell>
          <cell r="K48">
            <v>33267.7883</v>
          </cell>
          <cell r="L48">
            <v>33591.598120000002</v>
          </cell>
          <cell r="P48">
            <v>33941.797359999997</v>
          </cell>
        </row>
        <row r="49">
          <cell r="A49">
            <v>-5183.5614599999999</v>
          </cell>
          <cell r="B49">
            <v>-4130.5203099999999</v>
          </cell>
          <cell r="F49">
            <v>-2688.0428299999999</v>
          </cell>
          <cell r="K49">
            <v>-49847.129130000001</v>
          </cell>
          <cell r="L49">
            <v>-39451.052410000004</v>
          </cell>
          <cell r="P49">
            <v>-32655.939429999999</v>
          </cell>
        </row>
        <row r="50">
          <cell r="A50">
            <v>-295.27494999999999</v>
          </cell>
          <cell r="B50">
            <v>0</v>
          </cell>
          <cell r="F50">
            <v>-25.109779999999997</v>
          </cell>
          <cell r="K50">
            <v>-862.92074000000002</v>
          </cell>
          <cell r="L50">
            <v>0</v>
          </cell>
          <cell r="P50">
            <v>-215.00619999999998</v>
          </cell>
        </row>
        <row r="51">
          <cell r="A51">
            <v>0</v>
          </cell>
          <cell r="B51">
            <v>0</v>
          </cell>
          <cell r="F51">
            <v>0</v>
          </cell>
          <cell r="K51">
            <v>0</v>
          </cell>
          <cell r="L51">
            <v>0</v>
          </cell>
          <cell r="P51">
            <v>0</v>
          </cell>
        </row>
        <row r="52">
          <cell r="A52">
            <v>0</v>
          </cell>
          <cell r="B52">
            <v>0</v>
          </cell>
          <cell r="F52">
            <v>0</v>
          </cell>
          <cell r="K52">
            <v>0</v>
          </cell>
          <cell r="L52">
            <v>0</v>
          </cell>
          <cell r="P52">
            <v>0</v>
          </cell>
        </row>
        <row r="56">
          <cell r="K56">
            <v>18945.205580000002</v>
          </cell>
          <cell r="L56">
            <v>-28601.833480000001</v>
          </cell>
        </row>
        <row r="57">
          <cell r="K57">
            <v>15859.50339</v>
          </cell>
          <cell r="L57">
            <v>-15125.00022</v>
          </cell>
        </row>
        <row r="58">
          <cell r="A58">
            <v>-7152.5207099999998</v>
          </cell>
          <cell r="K58">
            <v>-18689.98227</v>
          </cell>
          <cell r="L58">
            <v>-559.16663000000005</v>
          </cell>
        </row>
        <row r="59">
          <cell r="K59">
            <v>0</v>
          </cell>
          <cell r="L59">
            <v>0</v>
          </cell>
        </row>
        <row r="60">
          <cell r="A60">
            <v>-3580.8306499999999</v>
          </cell>
          <cell r="B60">
            <v>-3583.5833299999999</v>
          </cell>
          <cell r="K60">
            <v>-53191.550409999996</v>
          </cell>
          <cell r="L60">
            <v>-39419.416629999992</v>
          </cell>
        </row>
        <row r="61">
          <cell r="K61">
            <v>-41105.3675</v>
          </cell>
          <cell r="L61">
            <v>0</v>
          </cell>
        </row>
        <row r="62">
          <cell r="K62">
            <v>0</v>
          </cell>
          <cell r="L62">
            <v>0</v>
          </cell>
        </row>
        <row r="72">
          <cell r="A72">
            <v>18191.185809999999</v>
          </cell>
          <cell r="B72">
            <v>18191.185809999999</v>
          </cell>
          <cell r="F72">
            <v>8146.8329100000001</v>
          </cell>
          <cell r="K72">
            <v>200103.04392000003</v>
          </cell>
          <cell r="L72">
            <v>200103.04392</v>
          </cell>
          <cell r="P72">
            <v>89615.162370000005</v>
          </cell>
        </row>
        <row r="73">
          <cell r="A73">
            <v>9346.9809999999998</v>
          </cell>
          <cell r="B73">
            <v>9346.9808400000002</v>
          </cell>
          <cell r="F73">
            <v>8405.61</v>
          </cell>
          <cell r="K73">
            <v>102816.79124000001</v>
          </cell>
          <cell r="L73">
            <v>102816.78995999999</v>
          </cell>
          <cell r="P73">
            <v>92461.707999999999</v>
          </cell>
        </row>
      </sheetData>
      <sheetData sheetId="17" refreshError="1"/>
      <sheetData sheetId="18" refreshError="1">
        <row r="8">
          <cell r="B8">
            <v>17649</v>
          </cell>
          <cell r="C8">
            <v>20254.522631905216</v>
          </cell>
          <cell r="F8">
            <v>19932</v>
          </cell>
          <cell r="K8">
            <v>209532</v>
          </cell>
          <cell r="L8">
            <v>216635.99725756148</v>
          </cell>
          <cell r="O8">
            <v>216980</v>
          </cell>
        </row>
        <row r="9">
          <cell r="B9">
            <v>569.32258064516134</v>
          </cell>
          <cell r="C9">
            <v>653.37169780339411</v>
          </cell>
          <cell r="F9">
            <v>642.9677419354839</v>
          </cell>
          <cell r="K9">
            <v>623.60714285714289</v>
          </cell>
          <cell r="L9">
            <v>644.74999183798059</v>
          </cell>
          <cell r="O9">
            <v>645.77380952380952</v>
          </cell>
        </row>
        <row r="10">
          <cell r="B10">
            <v>2561</v>
          </cell>
          <cell r="C10" vm="1">
            <v>3073.0615629779541</v>
          </cell>
          <cell r="F10">
            <v>3070</v>
          </cell>
          <cell r="K10">
            <v>31159</v>
          </cell>
          <cell r="L10">
            <v>33296.120090637152</v>
          </cell>
          <cell r="O10">
            <v>32474</v>
          </cell>
        </row>
        <row r="11">
          <cell r="B11">
            <v>4009.8508385166365</v>
          </cell>
          <cell r="C11">
            <v>4862.3991933659199</v>
          </cell>
          <cell r="F11">
            <v>4883.8303859783537</v>
          </cell>
          <cell r="K11">
            <v>50614.0141769002</v>
          </cell>
          <cell r="L11">
            <v>53369.737263742121</v>
          </cell>
          <cell r="O11">
            <v>50411.37443232815</v>
          </cell>
        </row>
        <row r="12">
          <cell r="B12">
            <v>6.459586099180008</v>
          </cell>
          <cell r="C12">
            <v>6.5910799710493997</v>
          </cell>
          <cell r="F12">
            <v>6.7736156351791532</v>
          </cell>
          <cell r="K12">
            <v>6.7148817356141084</v>
          </cell>
          <cell r="L12">
            <v>6.5063435827305058</v>
          </cell>
          <cell r="O12">
            <v>6.6141836546160002</v>
          </cell>
        </row>
        <row r="14">
          <cell r="B14">
            <v>2.3705437426441689</v>
          </cell>
          <cell r="C14">
            <v>2.27</v>
          </cell>
          <cell r="F14">
            <v>2.3064932920872723</v>
          </cell>
          <cell r="K14">
            <v>2.323398285714191</v>
          </cell>
          <cell r="L14">
            <v>2.27</v>
          </cell>
          <cell r="O14">
            <v>2.2552507007190945</v>
          </cell>
        </row>
        <row r="21">
          <cell r="B21">
            <v>2709</v>
          </cell>
          <cell r="C21">
            <v>3287.3373989539896</v>
          </cell>
          <cell r="F21">
            <v>3401</v>
          </cell>
          <cell r="K21">
            <v>32346</v>
          </cell>
          <cell r="L21">
            <v>36329.727968446758</v>
          </cell>
          <cell r="O21">
            <v>34818</v>
          </cell>
        </row>
        <row r="22">
          <cell r="B22" vm="2">
            <v>3116</v>
          </cell>
          <cell r="C22" vm="3">
            <v>4961.1388171379367</v>
          </cell>
          <cell r="F22" vm="4">
            <v>5182</v>
          </cell>
          <cell r="K22">
            <v>50727</v>
          </cell>
          <cell r="L22">
            <v>53959.863067839193</v>
          </cell>
          <cell r="O22">
            <v>53035</v>
          </cell>
        </row>
        <row r="40">
          <cell r="B40">
            <v>8876</v>
          </cell>
          <cell r="C40">
            <v>8799</v>
          </cell>
          <cell r="F40">
            <v>8549.1481999999996</v>
          </cell>
          <cell r="K40">
            <v>8966</v>
          </cell>
          <cell r="L40">
            <v>8795</v>
          </cell>
          <cell r="O40">
            <v>8427.9188090909083</v>
          </cell>
        </row>
        <row r="44">
          <cell r="B44">
            <v>9.9572691171240351</v>
          </cell>
        </row>
      </sheetData>
      <sheetData sheetId="19" refreshError="1"/>
      <sheetData sheetId="20" refreshError="1"/>
      <sheetData sheetId="21" refreshError="1">
        <row r="14">
          <cell r="A14">
            <v>59101.508049999997</v>
          </cell>
          <cell r="B14">
            <v>75075.848459999994</v>
          </cell>
          <cell r="F14">
            <v>76016.948119999986</v>
          </cell>
          <cell r="K14">
            <v>751046.25307999994</v>
          </cell>
          <cell r="L14">
            <v>811522.13004999992</v>
          </cell>
          <cell r="P14">
            <v>736140.09616000007</v>
          </cell>
        </row>
        <row r="15">
          <cell r="A15">
            <v>127399.37404000002</v>
          </cell>
          <cell r="B15">
            <v>174549.18837000002</v>
          </cell>
          <cell r="F15">
            <v>172757.95131000003</v>
          </cell>
          <cell r="K15">
            <v>1772599.1436900001</v>
          </cell>
          <cell r="L15">
            <v>1856270.0490000001</v>
          </cell>
          <cell r="P15">
            <v>1718115.6880099999</v>
          </cell>
        </row>
        <row r="16">
          <cell r="K16">
            <v>-1781162.5336999998</v>
          </cell>
          <cell r="L16">
            <v>-1872023.8019699999</v>
          </cell>
          <cell r="P16">
            <v>-1742044.3736900005</v>
          </cell>
        </row>
        <row r="17">
          <cell r="K17">
            <v>14455.557000000001</v>
          </cell>
          <cell r="L17">
            <v>13957.061089999999</v>
          </cell>
          <cell r="P17">
            <v>25261.376690000001</v>
          </cell>
        </row>
        <row r="20">
          <cell r="K20">
            <v>-12505.049290000001</v>
          </cell>
          <cell r="L20">
            <v>-12203.152759999999</v>
          </cell>
          <cell r="P20">
            <v>-11081.00798</v>
          </cell>
        </row>
        <row r="21">
          <cell r="A21">
            <v>58665.054660000031</v>
          </cell>
          <cell r="B21">
            <v>75498.493959999978</v>
          </cell>
          <cell r="F21">
            <v>76326.371879999992</v>
          </cell>
          <cell r="K21">
            <v>744433.37078000023</v>
          </cell>
          <cell r="L21">
            <v>797522.28541000001</v>
          </cell>
          <cell r="P21">
            <v>726391.77918999933</v>
          </cell>
        </row>
        <row r="24">
          <cell r="A24">
            <v>59636.07501000003</v>
          </cell>
          <cell r="B24">
            <v>76004.754079999984</v>
          </cell>
          <cell r="F24">
            <v>77623.880109999998</v>
          </cell>
          <cell r="K24">
            <v>752056.41452000022</v>
          </cell>
          <cell r="L24">
            <v>803369.88410000002</v>
          </cell>
          <cell r="P24">
            <v>731461.0693799993</v>
          </cell>
        </row>
        <row r="27">
          <cell r="A27">
            <v>24873.974509999996</v>
          </cell>
          <cell r="B27">
            <v>23688.843199999999</v>
          </cell>
          <cell r="F27">
            <v>21774.807679999994</v>
          </cell>
          <cell r="K27">
            <v>254084.10238000003</v>
          </cell>
          <cell r="L27">
            <v>248150.92248000001</v>
          </cell>
          <cell r="P27">
            <v>218324.42469999995</v>
          </cell>
        </row>
        <row r="28">
          <cell r="A28">
            <v>6472.3584100000007</v>
          </cell>
          <cell r="B28">
            <v>5524.27747</v>
          </cell>
          <cell r="F28">
            <v>5137.0681100000002</v>
          </cell>
          <cell r="K28">
            <v>55172.016320000002</v>
          </cell>
          <cell r="L28">
            <v>56607.939020000005</v>
          </cell>
          <cell r="P28">
            <v>46233.076940000021</v>
          </cell>
        </row>
        <row r="29">
          <cell r="A29">
            <v>7232.8119599999991</v>
          </cell>
          <cell r="B29">
            <v>6969.4640499999987</v>
          </cell>
          <cell r="F29">
            <v>4149.1906099999997</v>
          </cell>
          <cell r="K29">
            <v>78143.643469999981</v>
          </cell>
          <cell r="L29">
            <v>76449.489170000001</v>
          </cell>
          <cell r="P29">
            <v>45273.973560000006</v>
          </cell>
        </row>
        <row r="30">
          <cell r="A30">
            <v>2621.3589900000002</v>
          </cell>
          <cell r="B30">
            <v>2676.6513500000001</v>
          </cell>
          <cell r="F30">
            <v>2234.24955</v>
          </cell>
          <cell r="K30">
            <v>28594.373990000004</v>
          </cell>
          <cell r="L30">
            <v>29148.618310000002</v>
          </cell>
          <cell r="P30">
            <v>24483.096000000001</v>
          </cell>
        </row>
        <row r="31">
          <cell r="A31">
            <v>1055.7920800000002</v>
          </cell>
          <cell r="B31">
            <v>1871.6565700000001</v>
          </cell>
          <cell r="F31">
            <v>1204.1716899999999</v>
          </cell>
          <cell r="K31">
            <v>18308.706579999998</v>
          </cell>
          <cell r="L31">
            <v>20053.388420000003</v>
          </cell>
          <cell r="P31">
            <v>16350.880310000002</v>
          </cell>
        </row>
        <row r="32">
          <cell r="A32">
            <v>44465.163699999997</v>
          </cell>
          <cell r="B32">
            <v>52370.523330000004</v>
          </cell>
          <cell r="F32">
            <v>47809.927050000006</v>
          </cell>
          <cell r="K32">
            <v>534385.98431000009</v>
          </cell>
          <cell r="L32">
            <v>564753.54817000008</v>
          </cell>
          <cell r="P32">
            <v>508433.40226999996</v>
          </cell>
        </row>
        <row r="33">
          <cell r="A33">
            <v>3156.3261200000002</v>
          </cell>
          <cell r="B33">
            <v>1681.95445</v>
          </cell>
          <cell r="F33">
            <v>1643.05198</v>
          </cell>
          <cell r="K33">
            <v>23783.334649999997</v>
          </cell>
          <cell r="L33">
            <v>17785.389079999997</v>
          </cell>
          <cell r="P33">
            <v>16158.47949</v>
          </cell>
        </row>
        <row r="34">
          <cell r="A34">
            <v>1.6009100000000001</v>
          </cell>
          <cell r="B34">
            <v>0.12844</v>
          </cell>
          <cell r="F34">
            <v>0</v>
          </cell>
          <cell r="K34">
            <v>2.7761199999999997</v>
          </cell>
          <cell r="L34">
            <v>1.36493</v>
          </cell>
          <cell r="P34">
            <v>0.44057000000000002</v>
          </cell>
        </row>
        <row r="35">
          <cell r="A35">
            <v>482.82020999999997</v>
          </cell>
          <cell r="B35">
            <v>553.92262000000005</v>
          </cell>
          <cell r="F35">
            <v>784.47613000000001</v>
          </cell>
          <cell r="K35">
            <v>5384.4778599999981</v>
          </cell>
          <cell r="L35">
            <v>5834.0280400000001</v>
          </cell>
          <cell r="P35">
            <v>4829.8725399999994</v>
          </cell>
        </row>
        <row r="36">
          <cell r="A36">
            <v>128.31949000000003</v>
          </cell>
          <cell r="B36">
            <v>325.24714</v>
          </cell>
          <cell r="F36">
            <v>345.09369999999996</v>
          </cell>
          <cell r="K36">
            <v>2834.7124800000001</v>
          </cell>
          <cell r="L36">
            <v>3445.4990699999998</v>
          </cell>
          <cell r="P36">
            <v>2759.3506499999999</v>
          </cell>
        </row>
        <row r="37">
          <cell r="A37">
            <v>3793.3197800000003</v>
          </cell>
          <cell r="B37">
            <v>2055.4604999999997</v>
          </cell>
          <cell r="F37">
            <v>3168.4176700000003</v>
          </cell>
          <cell r="K37">
            <v>25841.11</v>
          </cell>
          <cell r="L37">
            <v>22383.837660000001</v>
          </cell>
          <cell r="P37">
            <v>20998.821079999998</v>
          </cell>
        </row>
        <row r="40">
          <cell r="A40">
            <v>548.95885999999996</v>
          </cell>
          <cell r="B40">
            <v>542.43700000000001</v>
          </cell>
          <cell r="F40">
            <v>423.45553000000001</v>
          </cell>
          <cell r="K40">
            <v>6160.8188599999994</v>
          </cell>
          <cell r="L40">
            <v>6421.3759600000012</v>
          </cell>
          <cell r="P40">
            <v>5020.10455</v>
          </cell>
        </row>
        <row r="42">
          <cell r="A42">
            <v>94151.61788999998</v>
          </cell>
          <cell r="B42">
            <v>100036.28616000002</v>
          </cell>
          <cell r="F42">
            <v>90404.997400000007</v>
          </cell>
          <cell r="K42">
            <v>1050527.0418500002</v>
          </cell>
          <cell r="L42">
            <v>1070579.1493500003</v>
          </cell>
          <cell r="P42">
            <v>925737.2740900002</v>
          </cell>
        </row>
        <row r="48">
          <cell r="A48">
            <v>0</v>
          </cell>
          <cell r="B48">
            <v>0</v>
          </cell>
          <cell r="F48">
            <v>0</v>
          </cell>
          <cell r="K48">
            <v>0</v>
          </cell>
          <cell r="L48">
            <v>0</v>
          </cell>
          <cell r="P48">
            <v>0</v>
          </cell>
        </row>
        <row r="49">
          <cell r="A49">
            <v>0</v>
          </cell>
          <cell r="B49">
            <v>0</v>
          </cell>
          <cell r="F49">
            <v>0</v>
          </cell>
          <cell r="K49">
            <v>12279.085110000002</v>
          </cell>
          <cell r="L49">
            <v>0</v>
          </cell>
          <cell r="P49">
            <v>0</v>
          </cell>
        </row>
        <row r="50">
          <cell r="A50">
            <v>0</v>
          </cell>
          <cell r="B50">
            <v>0</v>
          </cell>
          <cell r="F50">
            <v>0</v>
          </cell>
          <cell r="K50">
            <v>0</v>
          </cell>
          <cell r="L50">
            <v>0</v>
          </cell>
          <cell r="P50">
            <v>0</v>
          </cell>
        </row>
        <row r="51">
          <cell r="A51">
            <v>0</v>
          </cell>
          <cell r="B51">
            <v>0</v>
          </cell>
          <cell r="F51">
            <v>0</v>
          </cell>
          <cell r="K51">
            <v>0</v>
          </cell>
          <cell r="L51">
            <v>0</v>
          </cell>
          <cell r="P51">
            <v>0</v>
          </cell>
        </row>
        <row r="52">
          <cell r="A52">
            <v>0</v>
          </cell>
          <cell r="B52">
            <v>0</v>
          </cell>
          <cell r="F52">
            <v>0</v>
          </cell>
          <cell r="K52">
            <v>0</v>
          </cell>
          <cell r="L52">
            <v>0</v>
          </cell>
          <cell r="P52">
            <v>0</v>
          </cell>
        </row>
        <row r="53">
          <cell r="A53">
            <v>300.79064</v>
          </cell>
          <cell r="B53">
            <v>-2.8412800000000002</v>
          </cell>
          <cell r="F53">
            <v>-2.5694599999999999</v>
          </cell>
          <cell r="K53">
            <v>11.255570000000008</v>
          </cell>
          <cell r="L53">
            <v>-31.254080000000002</v>
          </cell>
          <cell r="P53">
            <v>-33.203269999999996</v>
          </cell>
        </row>
        <row r="54">
          <cell r="A54">
            <v>-151.27231</v>
          </cell>
          <cell r="B54">
            <v>0</v>
          </cell>
          <cell r="F54">
            <v>0</v>
          </cell>
          <cell r="K54">
            <v>-756.36155000000008</v>
          </cell>
          <cell r="L54">
            <v>0</v>
          </cell>
          <cell r="P54">
            <v>0</v>
          </cell>
        </row>
        <row r="59">
          <cell r="K59">
            <v>0</v>
          </cell>
          <cell r="L59">
            <v>0</v>
          </cell>
        </row>
        <row r="60">
          <cell r="K60">
            <v>0</v>
          </cell>
          <cell r="L60">
            <v>0</v>
          </cell>
        </row>
        <row r="61">
          <cell r="K61">
            <v>0</v>
          </cell>
          <cell r="L61">
            <v>0</v>
          </cell>
        </row>
        <row r="62">
          <cell r="A62">
            <v>-2819.18894</v>
          </cell>
          <cell r="B62">
            <v>-4358.7139999999999</v>
          </cell>
          <cell r="K62">
            <v>-43299.332450000002</v>
          </cell>
          <cell r="L62">
            <v>-46324.72</v>
          </cell>
        </row>
        <row r="63">
          <cell r="K63">
            <v>0</v>
          </cell>
          <cell r="L63">
            <v>0</v>
          </cell>
        </row>
        <row r="64">
          <cell r="K64">
            <v>0</v>
          </cell>
          <cell r="L64">
            <v>0</v>
          </cell>
        </row>
        <row r="75">
          <cell r="A75">
            <v>4116.82726</v>
          </cell>
          <cell r="B75">
            <v>4116.82726</v>
          </cell>
          <cell r="F75">
            <v>1730.3978500000001</v>
          </cell>
          <cell r="K75">
            <v>45285.099869999991</v>
          </cell>
          <cell r="L75">
            <v>45285.099869999998</v>
          </cell>
          <cell r="P75">
            <v>19034.375939999998</v>
          </cell>
        </row>
        <row r="76">
          <cell r="A76">
            <v>2093.1370000000002</v>
          </cell>
          <cell r="B76">
            <v>2093.1370700000002</v>
          </cell>
          <cell r="F76">
            <v>1785.3620000000001</v>
          </cell>
          <cell r="K76">
            <v>23024.5072</v>
          </cell>
          <cell r="L76">
            <v>23024.50776</v>
          </cell>
          <cell r="P76">
            <v>19638.986000000001</v>
          </cell>
        </row>
      </sheetData>
      <sheetData sheetId="22" refreshError="1"/>
      <sheetData sheetId="23" refreshError="1">
        <row r="8">
          <cell r="B8">
            <v>298955.16039999994</v>
          </cell>
          <cell r="C8">
            <v>401551.44</v>
          </cell>
          <cell r="F8">
            <v>404405.16109999997</v>
          </cell>
          <cell r="K8">
            <v>4051950.2538999999</v>
          </cell>
          <cell r="L8">
            <v>4267158.34</v>
          </cell>
          <cell r="O8">
            <v>3959215.7658000002</v>
          </cell>
        </row>
        <row r="10">
          <cell r="B10">
            <v>2437</v>
          </cell>
          <cell r="C10">
            <v>2470</v>
          </cell>
          <cell r="F10">
            <v>2275.1635000000001</v>
          </cell>
          <cell r="K10">
            <v>2380</v>
          </cell>
          <cell r="L10">
            <v>2384</v>
          </cell>
          <cell r="O10">
            <v>2188.3028909090904</v>
          </cell>
        </row>
      </sheetData>
      <sheetData sheetId="24" refreshError="1">
        <row r="10">
          <cell r="K10">
            <v>0</v>
          </cell>
          <cell r="L10">
            <v>0</v>
          </cell>
          <cell r="P10">
            <v>0</v>
          </cell>
        </row>
        <row r="11">
          <cell r="K11">
            <v>0</v>
          </cell>
          <cell r="L11">
            <v>0</v>
          </cell>
          <cell r="P11">
            <v>0</v>
          </cell>
        </row>
        <row r="12">
          <cell r="K12">
            <v>0</v>
          </cell>
          <cell r="L12">
            <v>0</v>
          </cell>
          <cell r="P12">
            <v>0</v>
          </cell>
        </row>
        <row r="13">
          <cell r="K13">
            <v>0</v>
          </cell>
          <cell r="L13">
            <v>0</v>
          </cell>
          <cell r="P13">
            <v>0</v>
          </cell>
        </row>
        <row r="16">
          <cell r="K16">
            <v>0</v>
          </cell>
          <cell r="L16">
            <v>0</v>
          </cell>
          <cell r="P16">
            <v>0</v>
          </cell>
        </row>
        <row r="17">
          <cell r="A17">
            <v>0</v>
          </cell>
          <cell r="B17">
            <v>0</v>
          </cell>
          <cell r="F17">
            <v>0</v>
          </cell>
          <cell r="K17">
            <v>0</v>
          </cell>
          <cell r="L17">
            <v>0</v>
          </cell>
          <cell r="P17">
            <v>0</v>
          </cell>
        </row>
        <row r="20">
          <cell r="A20">
            <v>2607.1285799999996</v>
          </cell>
          <cell r="B20">
            <v>1551.4722899999999</v>
          </cell>
          <cell r="F20">
            <v>626.18100000000004</v>
          </cell>
          <cell r="K20">
            <v>8993.9801599999992</v>
          </cell>
          <cell r="L20">
            <v>16430.96919</v>
          </cell>
          <cell r="P20">
            <v>7405.8650499999985</v>
          </cell>
        </row>
        <row r="23">
          <cell r="A23">
            <v>807.33963999999992</v>
          </cell>
          <cell r="B23">
            <v>1182.68506</v>
          </cell>
          <cell r="F23">
            <v>394.88243999999997</v>
          </cell>
          <cell r="K23">
            <v>8912.6121499999972</v>
          </cell>
          <cell r="L23">
            <v>13925.439349999999</v>
          </cell>
          <cell r="P23">
            <v>3629.70507</v>
          </cell>
        </row>
        <row r="24">
          <cell r="A24">
            <v>145.97716999999997</v>
          </cell>
          <cell r="B24">
            <v>65.026270000000011</v>
          </cell>
          <cell r="F24">
            <v>41.453890000000001</v>
          </cell>
          <cell r="K24">
            <v>1149.2000600000001</v>
          </cell>
          <cell r="L24">
            <v>805.15602999999999</v>
          </cell>
          <cell r="P24">
            <v>352.971</v>
          </cell>
        </row>
        <row r="25">
          <cell r="A25">
            <v>93.245709999999988</v>
          </cell>
          <cell r="B25">
            <v>55.342189999999995</v>
          </cell>
          <cell r="F25">
            <v>25.398689999999998</v>
          </cell>
          <cell r="K25">
            <v>918.04985000000022</v>
          </cell>
          <cell r="L25">
            <v>609.01791999999989</v>
          </cell>
          <cell r="P25">
            <v>123.34493000000002</v>
          </cell>
        </row>
        <row r="26">
          <cell r="A26">
            <v>17.70421</v>
          </cell>
          <cell r="B26">
            <v>13.87955</v>
          </cell>
          <cell r="F26">
            <v>5.3176300000000003</v>
          </cell>
          <cell r="K26">
            <v>161.61592999999999</v>
          </cell>
          <cell r="L26">
            <v>164.07241999999999</v>
          </cell>
          <cell r="P26">
            <v>23.791830000000001</v>
          </cell>
        </row>
        <row r="27">
          <cell r="A27">
            <v>439.09330999999997</v>
          </cell>
          <cell r="B27">
            <v>796.81879000000004</v>
          </cell>
          <cell r="F27">
            <v>526.2368100000001</v>
          </cell>
          <cell r="K27">
            <v>7898.0105400000002</v>
          </cell>
          <cell r="L27">
            <v>11851.12558</v>
          </cell>
          <cell r="P27">
            <v>7361.9627200000004</v>
          </cell>
        </row>
        <row r="28">
          <cell r="A28">
            <v>-35.028839999999995</v>
          </cell>
          <cell r="B28">
            <v>7.2005400000000002</v>
          </cell>
          <cell r="F28">
            <v>8.873899999999999</v>
          </cell>
          <cell r="K28">
            <v>-69.983169999999987</v>
          </cell>
          <cell r="L28">
            <v>169.20594</v>
          </cell>
          <cell r="P28">
            <v>80.665099999999995</v>
          </cell>
        </row>
        <row r="29">
          <cell r="A29">
            <v>0</v>
          </cell>
          <cell r="B29">
            <v>0</v>
          </cell>
          <cell r="F29">
            <v>0</v>
          </cell>
          <cell r="K29">
            <v>0</v>
          </cell>
          <cell r="L29">
            <v>0</v>
          </cell>
          <cell r="P29">
            <v>0</v>
          </cell>
        </row>
        <row r="30">
          <cell r="A30">
            <v>0</v>
          </cell>
          <cell r="B30">
            <v>0</v>
          </cell>
          <cell r="F30">
            <v>0</v>
          </cell>
          <cell r="K30">
            <v>0</v>
          </cell>
          <cell r="L30">
            <v>0</v>
          </cell>
          <cell r="P30">
            <v>0</v>
          </cell>
        </row>
        <row r="31">
          <cell r="A31">
            <v>0</v>
          </cell>
          <cell r="B31">
            <v>0</v>
          </cell>
          <cell r="F31">
            <v>0</v>
          </cell>
          <cell r="K31">
            <v>0</v>
          </cell>
          <cell r="L31">
            <v>0</v>
          </cell>
          <cell r="P31">
            <v>0</v>
          </cell>
        </row>
        <row r="32">
          <cell r="A32">
            <v>0.66</v>
          </cell>
          <cell r="B32">
            <v>12.88406</v>
          </cell>
          <cell r="F32">
            <v>17.816029999999998</v>
          </cell>
          <cell r="K32">
            <v>134.21024000000003</v>
          </cell>
          <cell r="L32">
            <v>141.72466</v>
          </cell>
          <cell r="P32">
            <v>70.968469999999996</v>
          </cell>
        </row>
        <row r="33">
          <cell r="A33">
            <v>4796.4522800000004</v>
          </cell>
          <cell r="B33">
            <v>954.88250000000005</v>
          </cell>
          <cell r="F33">
            <v>1484.2401499999999</v>
          </cell>
          <cell r="K33">
            <v>13573.412490000002</v>
          </cell>
          <cell r="L33">
            <v>11805.00338</v>
          </cell>
          <cell r="P33">
            <v>7523.8817400000025</v>
          </cell>
        </row>
        <row r="36">
          <cell r="A36">
            <v>170.22204000000002</v>
          </cell>
          <cell r="B36">
            <v>239.48342</v>
          </cell>
          <cell r="F36">
            <v>29.976779999999998</v>
          </cell>
          <cell r="K36">
            <v>1959.94444</v>
          </cell>
          <cell r="L36">
            <v>2687.1227199999998</v>
          </cell>
          <cell r="P36">
            <v>329.73839999999996</v>
          </cell>
        </row>
        <row r="38">
          <cell r="A38">
            <v>5911.6933399999998</v>
          </cell>
          <cell r="B38">
            <v>3429.6653200000005</v>
          </cell>
          <cell r="F38">
            <v>3114.2845600000001</v>
          </cell>
          <cell r="K38">
            <v>31504.706009999998</v>
          </cell>
          <cell r="L38">
            <v>39049.932960000006</v>
          </cell>
          <cell r="P38">
            <v>26716.72782</v>
          </cell>
        </row>
        <row r="44">
          <cell r="A44">
            <v>0</v>
          </cell>
          <cell r="B44">
            <v>0</v>
          </cell>
          <cell r="F44">
            <v>0</v>
          </cell>
          <cell r="K44">
            <v>0</v>
          </cell>
          <cell r="L44">
            <v>0</v>
          </cell>
          <cell r="P44">
            <v>0</v>
          </cell>
        </row>
        <row r="45">
          <cell r="A45">
            <v>0</v>
          </cell>
          <cell r="B45">
            <v>0</v>
          </cell>
          <cell r="F45">
            <v>0</v>
          </cell>
          <cell r="K45">
            <v>0</v>
          </cell>
          <cell r="L45">
            <v>0</v>
          </cell>
          <cell r="P45">
            <v>0</v>
          </cell>
        </row>
        <row r="46">
          <cell r="A46">
            <v>0</v>
          </cell>
          <cell r="B46">
            <v>0</v>
          </cell>
          <cell r="F46">
            <v>0</v>
          </cell>
          <cell r="K46">
            <v>0</v>
          </cell>
          <cell r="L46">
            <v>0</v>
          </cell>
          <cell r="P46">
            <v>0</v>
          </cell>
        </row>
        <row r="47">
          <cell r="A47">
            <v>0</v>
          </cell>
          <cell r="B47">
            <v>0</v>
          </cell>
          <cell r="F47">
            <v>0</v>
          </cell>
          <cell r="K47">
            <v>0</v>
          </cell>
          <cell r="L47">
            <v>0</v>
          </cell>
          <cell r="P47">
            <v>0</v>
          </cell>
        </row>
        <row r="48">
          <cell r="A48">
            <v>0</v>
          </cell>
          <cell r="B48">
            <v>0</v>
          </cell>
          <cell r="F48">
            <v>0</v>
          </cell>
          <cell r="K48">
            <v>0</v>
          </cell>
          <cell r="L48">
            <v>0</v>
          </cell>
          <cell r="P48">
            <v>0</v>
          </cell>
        </row>
        <row r="49">
          <cell r="A49">
            <v>0</v>
          </cell>
          <cell r="B49">
            <v>0</v>
          </cell>
          <cell r="F49">
            <v>0</v>
          </cell>
          <cell r="K49">
            <v>0</v>
          </cell>
          <cell r="L49">
            <v>0</v>
          </cell>
          <cell r="P49">
            <v>0</v>
          </cell>
        </row>
        <row r="50">
          <cell r="A50">
            <v>0</v>
          </cell>
          <cell r="B50">
            <v>0</v>
          </cell>
          <cell r="F50">
            <v>0</v>
          </cell>
          <cell r="K50">
            <v>0</v>
          </cell>
          <cell r="L50">
            <v>0</v>
          </cell>
          <cell r="P50">
            <v>-20000</v>
          </cell>
        </row>
        <row r="55">
          <cell r="K55">
            <v>0</v>
          </cell>
          <cell r="L55">
            <v>0</v>
          </cell>
        </row>
        <row r="56">
          <cell r="K56">
            <v>0</v>
          </cell>
          <cell r="L56">
            <v>0</v>
          </cell>
        </row>
        <row r="57">
          <cell r="K57">
            <v>0</v>
          </cell>
          <cell r="L57">
            <v>0</v>
          </cell>
        </row>
        <row r="58">
          <cell r="A58">
            <v>0</v>
          </cell>
          <cell r="B58">
            <v>0</v>
          </cell>
          <cell r="F58">
            <v>0</v>
          </cell>
          <cell r="K58">
            <v>0</v>
          </cell>
          <cell r="L58">
            <v>0</v>
          </cell>
          <cell r="P58">
            <v>0</v>
          </cell>
        </row>
        <row r="59">
          <cell r="K59">
            <v>0</v>
          </cell>
          <cell r="L59">
            <v>0</v>
          </cell>
        </row>
        <row r="60">
          <cell r="K60">
            <v>0</v>
          </cell>
          <cell r="L60">
            <v>0</v>
          </cell>
        </row>
        <row r="70">
          <cell r="A70">
            <v>0</v>
          </cell>
          <cell r="B70">
            <v>0</v>
          </cell>
          <cell r="F70">
            <v>0</v>
          </cell>
          <cell r="K70">
            <v>0</v>
          </cell>
          <cell r="L70">
            <v>0</v>
          </cell>
          <cell r="P70">
            <v>0</v>
          </cell>
        </row>
        <row r="71">
          <cell r="A71">
            <v>0</v>
          </cell>
          <cell r="B71">
            <v>0</v>
          </cell>
          <cell r="F71">
            <v>0</v>
          </cell>
          <cell r="K71">
            <v>0</v>
          </cell>
          <cell r="L71">
            <v>0</v>
          </cell>
          <cell r="P71">
            <v>0</v>
          </cell>
        </row>
      </sheetData>
      <sheetData sheetId="25" refreshError="1">
        <row r="10">
          <cell r="K10">
            <v>0.79200000000000004</v>
          </cell>
          <cell r="L10">
            <v>0</v>
          </cell>
          <cell r="P10">
            <v>0</v>
          </cell>
        </row>
        <row r="11">
          <cell r="K11">
            <v>520.81783999999993</v>
          </cell>
          <cell r="L11">
            <v>697.21030000000007</v>
          </cell>
          <cell r="P11">
            <v>0</v>
          </cell>
        </row>
        <row r="12">
          <cell r="K12">
            <v>0</v>
          </cell>
          <cell r="L12">
            <v>-532.59195</v>
          </cell>
          <cell r="P12">
            <v>0</v>
          </cell>
        </row>
        <row r="13">
          <cell r="K13">
            <v>0</v>
          </cell>
          <cell r="L13">
            <v>0</v>
          </cell>
          <cell r="P13">
            <v>0</v>
          </cell>
        </row>
        <row r="16">
          <cell r="K16">
            <v>0</v>
          </cell>
          <cell r="L16">
            <v>0</v>
          </cell>
          <cell r="P16">
            <v>0</v>
          </cell>
        </row>
        <row r="17">
          <cell r="A17">
            <v>40.962000000000003</v>
          </cell>
          <cell r="B17">
            <v>12.749800000000008</v>
          </cell>
          <cell r="F17">
            <v>0</v>
          </cell>
          <cell r="K17">
            <v>521.60983999999996</v>
          </cell>
          <cell r="L17">
            <v>164.61835000000008</v>
          </cell>
          <cell r="P17">
            <v>0</v>
          </cell>
        </row>
        <row r="20">
          <cell r="A20">
            <v>366.83001999999999</v>
          </cell>
          <cell r="B20">
            <v>174.60349000000002</v>
          </cell>
          <cell r="F20">
            <v>12.801020000000005</v>
          </cell>
          <cell r="K20">
            <v>3857.1840900000002</v>
          </cell>
          <cell r="L20">
            <v>1945.0089700000003</v>
          </cell>
          <cell r="P20">
            <v>3125.2259400000003</v>
          </cell>
        </row>
        <row r="23">
          <cell r="A23">
            <v>56.173070000000301</v>
          </cell>
          <cell r="B23">
            <v>2.4447217583656313E-12</v>
          </cell>
          <cell r="F23">
            <v>-183.80243999999948</v>
          </cell>
          <cell r="K23">
            <v>418.89909999996422</v>
          </cell>
          <cell r="L23">
            <v>1.4000001363456249E-4</v>
          </cell>
          <cell r="P23">
            <v>222.35095999999345</v>
          </cell>
        </row>
        <row r="24">
          <cell r="A24">
            <v>-3059.2737900000002</v>
          </cell>
          <cell r="B24">
            <v>-1925.3538299999989</v>
          </cell>
          <cell r="F24">
            <v>-1442.7051099999996</v>
          </cell>
          <cell r="K24">
            <v>-23175.700080000002</v>
          </cell>
          <cell r="L24">
            <v>-20692.539799999999</v>
          </cell>
          <cell r="P24">
            <v>-16198.065049999997</v>
          </cell>
        </row>
        <row r="25">
          <cell r="A25">
            <v>2604.9641499999998</v>
          </cell>
          <cell r="B25">
            <v>1600.4061700000002</v>
          </cell>
          <cell r="F25">
            <v>1131.1697199999999</v>
          </cell>
          <cell r="K25">
            <v>19818.529640000001</v>
          </cell>
          <cell r="L25">
            <v>17214.665450000004</v>
          </cell>
          <cell r="P25">
            <v>13455.184670000001</v>
          </cell>
        </row>
        <row r="26">
          <cell r="A26">
            <v>479.81331</v>
          </cell>
          <cell r="B26">
            <v>324.94765999999998</v>
          </cell>
          <cell r="F26">
            <v>251.39457999999999</v>
          </cell>
          <cell r="K26">
            <v>3512.8412499999999</v>
          </cell>
          <cell r="L26">
            <v>3477.87383</v>
          </cell>
          <cell r="P26">
            <v>2775.4913000000001</v>
          </cell>
        </row>
        <row r="27">
          <cell r="A27">
            <v>2436.7930899999997</v>
          </cell>
          <cell r="B27">
            <v>2393.4683399999999</v>
          </cell>
          <cell r="F27">
            <v>2496.2117400000002</v>
          </cell>
          <cell r="K27">
            <v>25930.556849999997</v>
          </cell>
          <cell r="L27">
            <v>25708.391649999998</v>
          </cell>
          <cell r="P27">
            <v>22785.260030000001</v>
          </cell>
        </row>
        <row r="28">
          <cell r="A28">
            <v>334.96088000000003</v>
          </cell>
          <cell r="B28">
            <v>252.59048000000001</v>
          </cell>
          <cell r="F28">
            <v>171.92334999999997</v>
          </cell>
          <cell r="K28">
            <v>2397.6601700000001</v>
          </cell>
          <cell r="L28">
            <v>2778.4952600000001</v>
          </cell>
          <cell r="P28">
            <v>1837.1778899999999</v>
          </cell>
        </row>
        <row r="29">
          <cell r="A29">
            <v>9.0960099999999997</v>
          </cell>
          <cell r="B29">
            <v>20.518419999999999</v>
          </cell>
          <cell r="F29">
            <v>0</v>
          </cell>
          <cell r="K29">
            <v>585.90123000000006</v>
          </cell>
          <cell r="L29">
            <v>618.26179000000002</v>
          </cell>
          <cell r="P29">
            <v>0.46010000000000001</v>
          </cell>
        </row>
        <row r="30">
          <cell r="A30">
            <v>5.9999999999999995E-4</v>
          </cell>
          <cell r="B30">
            <v>6.77E-3</v>
          </cell>
          <cell r="F30">
            <v>0</v>
          </cell>
          <cell r="K30">
            <v>5.9999999999999995E-4</v>
          </cell>
          <cell r="L30">
            <v>7.4469999999999995E-2</v>
          </cell>
          <cell r="P30">
            <v>0</v>
          </cell>
        </row>
        <row r="31">
          <cell r="A31">
            <v>2780.7014800000002</v>
          </cell>
          <cell r="B31">
            <v>1.8590599999999999</v>
          </cell>
          <cell r="F31">
            <v>4.6433800000000005</v>
          </cell>
          <cell r="K31">
            <v>6455.9158899999993</v>
          </cell>
          <cell r="L31">
            <v>31.97653</v>
          </cell>
          <cell r="P31">
            <v>19.264470000000003</v>
          </cell>
        </row>
        <row r="32">
          <cell r="A32">
            <v>420.39726000000002</v>
          </cell>
          <cell r="B32">
            <v>472.37996999999996</v>
          </cell>
          <cell r="F32">
            <v>1036.80647</v>
          </cell>
          <cell r="K32">
            <v>5351.5636599999998</v>
          </cell>
          <cell r="L32">
            <v>5202.1816899999994</v>
          </cell>
          <cell r="P32">
            <v>5237.8819199999998</v>
          </cell>
        </row>
        <row r="33">
          <cell r="A33">
            <v>-9455.7415600000004</v>
          </cell>
          <cell r="B33">
            <v>-5130.6749</v>
          </cell>
          <cell r="F33">
            <v>-9035.1050199999972</v>
          </cell>
          <cell r="K33">
            <v>-66131.914409999983</v>
          </cell>
          <cell r="L33">
            <v>-56216.989780000004</v>
          </cell>
          <cell r="P33">
            <v>-50298.28368</v>
          </cell>
        </row>
        <row r="36">
          <cell r="A36">
            <v>37.695280000000025</v>
          </cell>
          <cell r="B36">
            <v>0</v>
          </cell>
          <cell r="F36">
            <v>190.12187000000011</v>
          </cell>
          <cell r="K36">
            <v>255.05103999999912</v>
          </cell>
          <cell r="L36">
            <v>1.8626451492309571E-12</v>
          </cell>
          <cell r="P36">
            <v>209</v>
          </cell>
        </row>
        <row r="38">
          <cell r="A38">
            <v>4612.1527699999988</v>
          </cell>
          <cell r="B38">
            <v>152.40628000000356</v>
          </cell>
          <cell r="F38">
            <v>-653.77522999999587</v>
          </cell>
          <cell r="K38">
            <v>8073.3656399999791</v>
          </cell>
          <cell r="L38">
            <v>1700.8392800000183</v>
          </cell>
          <cell r="P38">
            <v>2977.2431099999976</v>
          </cell>
        </row>
        <row r="44">
          <cell r="A44">
            <v>0</v>
          </cell>
          <cell r="B44">
            <v>0</v>
          </cell>
          <cell r="F44">
            <v>0</v>
          </cell>
          <cell r="K44">
            <v>0</v>
          </cell>
          <cell r="L44">
            <v>0</v>
          </cell>
          <cell r="P44">
            <v>0</v>
          </cell>
        </row>
        <row r="45">
          <cell r="A45">
            <v>0</v>
          </cell>
          <cell r="B45">
            <v>0</v>
          </cell>
          <cell r="F45">
            <v>0</v>
          </cell>
          <cell r="K45">
            <v>0</v>
          </cell>
          <cell r="P45">
            <v>0</v>
          </cell>
        </row>
        <row r="46">
          <cell r="A46">
            <v>0</v>
          </cell>
          <cell r="B46">
            <v>0</v>
          </cell>
          <cell r="F46">
            <v>0</v>
          </cell>
          <cell r="K46">
            <v>0</v>
          </cell>
          <cell r="L46">
            <v>0</v>
          </cell>
          <cell r="P46">
            <v>0</v>
          </cell>
        </row>
        <row r="47">
          <cell r="A47">
            <v>-0.68225999999999998</v>
          </cell>
          <cell r="B47">
            <v>0</v>
          </cell>
          <cell r="F47">
            <v>0</v>
          </cell>
          <cell r="K47">
            <v>146.94276000000002</v>
          </cell>
          <cell r="L47">
            <v>0</v>
          </cell>
          <cell r="P47">
            <v>5.8207660913467408E-14</v>
          </cell>
        </row>
        <row r="48">
          <cell r="A48">
            <v>0</v>
          </cell>
          <cell r="B48">
            <v>0</v>
          </cell>
          <cell r="F48">
            <v>0</v>
          </cell>
          <cell r="K48">
            <v>-87.916629999999998</v>
          </cell>
          <cell r="L48">
            <v>0</v>
          </cell>
          <cell r="P48">
            <v>2.9999999999999997E-5</v>
          </cell>
        </row>
        <row r="49">
          <cell r="A49">
            <v>43.159309999999998</v>
          </cell>
          <cell r="B49">
            <v>0</v>
          </cell>
          <cell r="F49">
            <v>-346.29230999999999</v>
          </cell>
          <cell r="K49">
            <v>46.547170000000001</v>
          </cell>
          <cell r="L49">
            <v>0</v>
          </cell>
          <cell r="P49">
            <v>-464.57312999999999</v>
          </cell>
        </row>
        <row r="50">
          <cell r="A50">
            <v>0</v>
          </cell>
          <cell r="B50">
            <v>0</v>
          </cell>
          <cell r="F50">
            <v>0</v>
          </cell>
          <cell r="K50">
            <v>0</v>
          </cell>
          <cell r="L50">
            <v>0</v>
          </cell>
          <cell r="P50">
            <v>0</v>
          </cell>
        </row>
        <row r="55">
          <cell r="K55">
            <v>-13.696999999999999</v>
          </cell>
          <cell r="L55">
            <v>0</v>
          </cell>
        </row>
        <row r="56">
          <cell r="K56">
            <v>0</v>
          </cell>
          <cell r="L56">
            <v>0</v>
          </cell>
        </row>
        <row r="57">
          <cell r="K57">
            <v>177.57775000000001</v>
          </cell>
          <cell r="L57">
            <v>-244.16942</v>
          </cell>
        </row>
        <row r="58">
          <cell r="A58">
            <v>0</v>
          </cell>
          <cell r="B58">
            <v>0</v>
          </cell>
          <cell r="F58">
            <v>0</v>
          </cell>
          <cell r="K58">
            <v>0</v>
          </cell>
          <cell r="L58">
            <v>0</v>
          </cell>
          <cell r="P58">
            <v>0</v>
          </cell>
        </row>
        <row r="59">
          <cell r="K59">
            <v>0</v>
          </cell>
          <cell r="L59">
            <v>0</v>
          </cell>
        </row>
        <row r="60">
          <cell r="K60">
            <v>0</v>
          </cell>
          <cell r="L60">
            <v>0</v>
          </cell>
        </row>
        <row r="71">
          <cell r="A71">
            <v>2361.4045299999998</v>
          </cell>
          <cell r="B71">
            <v>2361.4045299999998</v>
          </cell>
          <cell r="F71">
            <v>10.015469999999999</v>
          </cell>
          <cell r="K71">
            <v>25975.449820000002</v>
          </cell>
          <cell r="L71">
            <v>25975.449820000002</v>
          </cell>
          <cell r="P71">
            <v>110.17028999999999</v>
          </cell>
        </row>
        <row r="72">
          <cell r="A72">
            <v>333.02199999999999</v>
          </cell>
          <cell r="B72">
            <v>333.02244999999999</v>
          </cell>
          <cell r="F72">
            <v>10.334</v>
          </cell>
          <cell r="K72">
            <v>3663.2438500000003</v>
          </cell>
          <cell r="L72">
            <v>3663.2474500000003</v>
          </cell>
          <cell r="P72">
            <v>113.67</v>
          </cell>
        </row>
      </sheetData>
      <sheetData sheetId="26" refreshError="1">
        <row r="10">
          <cell r="A10">
            <v>1951.1292600000002</v>
          </cell>
          <cell r="B10">
            <v>2532.0465299999996</v>
          </cell>
          <cell r="F10">
            <v>2198.6680000000001</v>
          </cell>
          <cell r="K10">
            <v>24499.154999999999</v>
          </cell>
          <cell r="L10">
            <v>27444.117190000001</v>
          </cell>
          <cell r="P10">
            <v>22725.682820000002</v>
          </cell>
        </row>
        <row r="11">
          <cell r="A11">
            <v>4055.4507700000004</v>
          </cell>
          <cell r="B11">
            <v>4077.2817799999998</v>
          </cell>
          <cell r="F11">
            <v>4515.4557500000001</v>
          </cell>
          <cell r="K11">
            <v>47820.553309999996</v>
          </cell>
          <cell r="L11">
            <v>44192.473509999996</v>
          </cell>
          <cell r="P11">
            <v>38024.988939999996</v>
          </cell>
        </row>
        <row r="12">
          <cell r="K12">
            <v>-41163.373970000037</v>
          </cell>
          <cell r="L12">
            <v>-42083.522119999994</v>
          </cell>
          <cell r="P12">
            <v>-36317.485000000008</v>
          </cell>
        </row>
        <row r="13">
          <cell r="K13">
            <v>0</v>
          </cell>
          <cell r="L13">
            <v>0</v>
          </cell>
          <cell r="P13">
            <v>0</v>
          </cell>
        </row>
        <row r="16">
          <cell r="K16">
            <v>-537.6461599999999</v>
          </cell>
          <cell r="L16">
            <v>0</v>
          </cell>
          <cell r="P16">
            <v>-224.24840999999998</v>
          </cell>
        </row>
        <row r="17">
          <cell r="A17">
            <v>2264.80483</v>
          </cell>
          <cell r="B17">
            <v>2720.0647999999992</v>
          </cell>
          <cell r="F17">
            <v>2617.8372400000012</v>
          </cell>
          <cell r="K17">
            <v>31170.435179999949</v>
          </cell>
          <cell r="L17">
            <v>29608.426960000008</v>
          </cell>
          <cell r="P17">
            <v>24273.669349999989</v>
          </cell>
        </row>
        <row r="20">
          <cell r="A20">
            <v>2473.3027999999999</v>
          </cell>
          <cell r="B20">
            <v>2928.3981299999991</v>
          </cell>
          <cell r="F20">
            <v>2828.0167100000012</v>
          </cell>
          <cell r="K20">
            <v>33487.139539999953</v>
          </cell>
          <cell r="L20">
            <v>31903.143490000009</v>
          </cell>
          <cell r="P20">
            <v>26573.050619999987</v>
          </cell>
        </row>
        <row r="23">
          <cell r="A23">
            <v>1571.3607499999998</v>
          </cell>
          <cell r="B23">
            <v>1343.4078199999999</v>
          </cell>
          <cell r="F23">
            <v>1386.9209500000002</v>
          </cell>
          <cell r="K23">
            <v>16227.494350000001</v>
          </cell>
          <cell r="L23">
            <v>14415.027990000001</v>
          </cell>
          <cell r="P23">
            <v>14668.017899999999</v>
          </cell>
        </row>
        <row r="24">
          <cell r="A24">
            <v>358.83494000000002</v>
          </cell>
          <cell r="B24">
            <v>272.34169000000014</v>
          </cell>
          <cell r="F24">
            <v>268.74560000000002</v>
          </cell>
          <cell r="K24">
            <v>3087.7011200000002</v>
          </cell>
          <cell r="L24">
            <v>2968.2625199999998</v>
          </cell>
          <cell r="P24">
            <v>2895.2037499999997</v>
          </cell>
        </row>
        <row r="25">
          <cell r="A25">
            <v>438.94565</v>
          </cell>
          <cell r="B25">
            <v>439.25978000000003</v>
          </cell>
          <cell r="F25">
            <v>275.04412000000008</v>
          </cell>
          <cell r="K25">
            <v>4861.1610199999996</v>
          </cell>
          <cell r="L25">
            <v>4784.0784299999996</v>
          </cell>
          <cell r="P25">
            <v>3143.6836799999996</v>
          </cell>
        </row>
        <row r="26">
          <cell r="A26">
            <v>164.92051999999998</v>
          </cell>
          <cell r="B26">
            <v>154.58173000000002</v>
          </cell>
          <cell r="F26">
            <v>148.55354</v>
          </cell>
          <cell r="K26">
            <v>1818.2607600000003</v>
          </cell>
          <cell r="L26">
            <v>1695.0783699999999</v>
          </cell>
          <cell r="P26">
            <v>1654.1043499999998</v>
          </cell>
        </row>
        <row r="27">
          <cell r="A27">
            <v>83.969679999999997</v>
          </cell>
          <cell r="B27">
            <v>15.99924</v>
          </cell>
          <cell r="F27">
            <v>0</v>
          </cell>
          <cell r="K27">
            <v>332.00473</v>
          </cell>
          <cell r="L27">
            <v>178.16964000000002</v>
          </cell>
          <cell r="P27">
            <v>271.54809999999998</v>
          </cell>
        </row>
        <row r="28">
          <cell r="A28">
            <v>1425.3813799999998</v>
          </cell>
          <cell r="B28">
            <v>1318.40725</v>
          </cell>
          <cell r="F28">
            <v>971.29585000000009</v>
          </cell>
          <cell r="K28">
            <v>14789.097990000002</v>
          </cell>
          <cell r="L28">
            <v>14539.356750000001</v>
          </cell>
          <cell r="P28">
            <v>10244.120210000001</v>
          </cell>
        </row>
        <row r="29">
          <cell r="A29">
            <v>19.298479999999998</v>
          </cell>
          <cell r="B29">
            <v>9.1666699999999999</v>
          </cell>
          <cell r="F29">
            <v>-6.3631200000000003</v>
          </cell>
          <cell r="K29">
            <v>159.12448000000001</v>
          </cell>
          <cell r="L29">
            <v>100.92758000000001</v>
          </cell>
          <cell r="P29">
            <v>93.602550000000022</v>
          </cell>
        </row>
        <row r="30">
          <cell r="A30">
            <v>0</v>
          </cell>
          <cell r="B30">
            <v>0</v>
          </cell>
          <cell r="F30">
            <v>0</v>
          </cell>
          <cell r="K30">
            <v>0</v>
          </cell>
          <cell r="L30">
            <v>0</v>
          </cell>
          <cell r="P30">
            <v>0</v>
          </cell>
        </row>
        <row r="31">
          <cell r="A31">
            <v>0.96258999999999995</v>
          </cell>
          <cell r="B31">
            <v>0.47299999999999998</v>
          </cell>
          <cell r="F31">
            <v>0.93498000000000003</v>
          </cell>
          <cell r="K31">
            <v>24.41198</v>
          </cell>
          <cell r="L31">
            <v>5.1267899999999997</v>
          </cell>
          <cell r="P31">
            <v>9.7002800000000011</v>
          </cell>
        </row>
        <row r="32">
          <cell r="A32">
            <v>25.044529999999998</v>
          </cell>
          <cell r="B32">
            <v>11.66858</v>
          </cell>
          <cell r="F32">
            <v>18.888280000000002</v>
          </cell>
          <cell r="K32">
            <v>325.17021999999997</v>
          </cell>
          <cell r="L32">
            <v>126.4723</v>
          </cell>
          <cell r="P32">
            <v>180.67047000000002</v>
          </cell>
        </row>
        <row r="33">
          <cell r="A33">
            <v>328.35117000000002</v>
          </cell>
          <cell r="B33">
            <v>189.73820000000001</v>
          </cell>
          <cell r="F33">
            <v>198.06768</v>
          </cell>
          <cell r="K33">
            <v>2845.7339700000002</v>
          </cell>
          <cell r="L33">
            <v>2197.62824</v>
          </cell>
          <cell r="P33">
            <v>1708.2009499999999</v>
          </cell>
        </row>
        <row r="36">
          <cell r="A36">
            <v>10.228809999999999</v>
          </cell>
          <cell r="B36">
            <v>1.1950699999999999</v>
          </cell>
          <cell r="F36">
            <v>10.957079999999999</v>
          </cell>
          <cell r="K36">
            <v>124.54593999999999</v>
          </cell>
          <cell r="L36">
            <v>13.08389</v>
          </cell>
          <cell r="P36">
            <v>118.83671</v>
          </cell>
        </row>
        <row r="38">
          <cell r="A38">
            <v>4559.4433300000001</v>
          </cell>
          <cell r="B38">
            <v>4145.7062500000002</v>
          </cell>
          <cell r="F38">
            <v>3327.4969300000007</v>
          </cell>
          <cell r="K38">
            <v>45220.301760000009</v>
          </cell>
          <cell r="L38">
            <v>42222.349270000006</v>
          </cell>
          <cell r="P38">
            <v>35665.314759999994</v>
          </cell>
        </row>
        <row r="44">
          <cell r="A44">
            <v>0</v>
          </cell>
          <cell r="B44">
            <v>0</v>
          </cell>
          <cell r="F44">
            <v>0</v>
          </cell>
          <cell r="K44">
            <v>0</v>
          </cell>
          <cell r="L44">
            <v>0</v>
          </cell>
          <cell r="P44">
            <v>0</v>
          </cell>
        </row>
        <row r="45">
          <cell r="A45">
            <v>0</v>
          </cell>
          <cell r="B45">
            <v>0</v>
          </cell>
          <cell r="F45">
            <v>0</v>
          </cell>
          <cell r="K45">
            <v>702.053</v>
          </cell>
          <cell r="L45">
            <v>0</v>
          </cell>
          <cell r="P45">
            <v>0</v>
          </cell>
        </row>
        <row r="46">
          <cell r="A46">
            <v>0</v>
          </cell>
          <cell r="B46">
            <v>0</v>
          </cell>
          <cell r="F46">
            <v>0</v>
          </cell>
          <cell r="K46">
            <v>0</v>
          </cell>
          <cell r="L46">
            <v>0</v>
          </cell>
          <cell r="P46">
            <v>0</v>
          </cell>
        </row>
        <row r="47">
          <cell r="A47">
            <v>0</v>
          </cell>
          <cell r="B47">
            <v>0</v>
          </cell>
          <cell r="F47">
            <v>0</v>
          </cell>
          <cell r="K47">
            <v>1.4999999999999999E-4</v>
          </cell>
          <cell r="L47">
            <v>0</v>
          </cell>
          <cell r="P47">
            <v>0</v>
          </cell>
        </row>
        <row r="48">
          <cell r="A48">
            <v>0</v>
          </cell>
          <cell r="B48">
            <v>0</v>
          </cell>
          <cell r="F48">
            <v>0</v>
          </cell>
          <cell r="K48">
            <v>0</v>
          </cell>
          <cell r="L48">
            <v>0</v>
          </cell>
          <cell r="P48">
            <v>0</v>
          </cell>
        </row>
        <row r="49">
          <cell r="A49">
            <v>0</v>
          </cell>
          <cell r="B49">
            <v>0</v>
          </cell>
          <cell r="F49">
            <v>0</v>
          </cell>
          <cell r="K49">
            <v>0</v>
          </cell>
          <cell r="L49">
            <v>0</v>
          </cell>
          <cell r="P49">
            <v>0</v>
          </cell>
        </row>
        <row r="50">
          <cell r="A50">
            <v>0</v>
          </cell>
          <cell r="B50">
            <v>0</v>
          </cell>
          <cell r="F50">
            <v>0</v>
          </cell>
          <cell r="K50">
            <v>0</v>
          </cell>
          <cell r="L50">
            <v>0</v>
          </cell>
          <cell r="P50">
            <v>0</v>
          </cell>
        </row>
        <row r="52">
          <cell r="A52">
            <v>-2086.1405300000001</v>
          </cell>
          <cell r="K52">
            <v>-11031.109070000057</v>
          </cell>
        </row>
        <row r="55">
          <cell r="K55">
            <v>0</v>
          </cell>
          <cell r="L55">
            <v>0</v>
          </cell>
        </row>
        <row r="56">
          <cell r="K56">
            <v>0</v>
          </cell>
          <cell r="L56">
            <v>0</v>
          </cell>
        </row>
        <row r="57">
          <cell r="K57">
            <v>0</v>
          </cell>
          <cell r="L57">
            <v>0</v>
          </cell>
        </row>
        <row r="58">
          <cell r="K58">
            <v>0</v>
          </cell>
          <cell r="L58">
            <v>0</v>
          </cell>
        </row>
        <row r="59">
          <cell r="A59">
            <v>0</v>
          </cell>
          <cell r="B59">
            <v>0</v>
          </cell>
          <cell r="F59">
            <v>0</v>
          </cell>
          <cell r="K59">
            <v>0</v>
          </cell>
          <cell r="L59">
            <v>0</v>
          </cell>
          <cell r="P59">
            <v>0</v>
          </cell>
        </row>
        <row r="60">
          <cell r="K60">
            <v>0</v>
          </cell>
          <cell r="L60">
            <v>0</v>
          </cell>
        </row>
        <row r="61">
          <cell r="K61">
            <v>0</v>
          </cell>
          <cell r="L61">
            <v>0</v>
          </cell>
        </row>
        <row r="72">
          <cell r="A72">
            <v>259.89431999999999</v>
          </cell>
          <cell r="B72">
            <v>259.89431999999999</v>
          </cell>
          <cell r="F72">
            <v>115.53558</v>
          </cell>
          <cell r="K72">
            <v>2858.8375099999998</v>
          </cell>
          <cell r="L72">
            <v>2858.8375099999998</v>
          </cell>
          <cell r="P72">
            <v>1270.8910600000002</v>
          </cell>
        </row>
        <row r="73">
          <cell r="A73">
            <v>134.483</v>
          </cell>
          <cell r="B73">
            <v>134.48296999999999</v>
          </cell>
          <cell r="F73">
            <v>119.205</v>
          </cell>
          <cell r="K73">
            <v>1479.3124100000002</v>
          </cell>
          <cell r="L73">
            <v>1479.3121699999999</v>
          </cell>
          <cell r="P73">
            <v>1311.26</v>
          </cell>
        </row>
      </sheetData>
      <sheetData sheetId="27" refreshError="1"/>
      <sheetData sheetId="28" refreshError="1">
        <row r="8">
          <cell r="E8">
            <v>44012</v>
          </cell>
          <cell r="G8">
            <v>43982</v>
          </cell>
          <cell r="I8">
            <v>43951</v>
          </cell>
          <cell r="K8">
            <v>43921</v>
          </cell>
          <cell r="M8">
            <v>43890</v>
          </cell>
          <cell r="O8">
            <v>43861</v>
          </cell>
          <cell r="Q8">
            <v>43830</v>
          </cell>
          <cell r="S8">
            <v>43799</v>
          </cell>
          <cell r="U8">
            <v>43769</v>
          </cell>
          <cell r="W8">
            <v>43738</v>
          </cell>
          <cell r="Y8">
            <v>43708</v>
          </cell>
          <cell r="AA8">
            <v>43677</v>
          </cell>
        </row>
      </sheetData>
      <sheetData sheetId="29" refreshError="1">
        <row r="8">
          <cell r="A8">
            <v>491</v>
          </cell>
          <cell r="B8">
            <v>573.6</v>
          </cell>
          <cell r="E8">
            <v>452</v>
          </cell>
          <cell r="J8">
            <v>5649</v>
          </cell>
          <cell r="K8">
            <v>6198.8198199999997</v>
          </cell>
          <cell r="N8">
            <v>5061</v>
          </cell>
        </row>
        <row r="10">
          <cell r="A10">
            <v>15.838709677419354</v>
          </cell>
          <cell r="B10">
            <v>18.503225806451614</v>
          </cell>
          <cell r="E10">
            <v>14.580645161290322</v>
          </cell>
          <cell r="J10">
            <v>16.8125</v>
          </cell>
          <cell r="K10">
            <v>18.44886851190476</v>
          </cell>
          <cell r="N10">
            <v>15.107462686567164</v>
          </cell>
        </row>
        <row r="11">
          <cell r="A11">
            <v>36</v>
          </cell>
          <cell r="B11">
            <v>57.243835616438403</v>
          </cell>
          <cell r="E11">
            <v>54</v>
          </cell>
          <cell r="J11">
            <v>513</v>
          </cell>
          <cell r="K11">
            <v>618.60273972602772</v>
          </cell>
          <cell r="N11">
            <v>542</v>
          </cell>
        </row>
        <row r="47">
          <cell r="A47">
            <v>133</v>
          </cell>
          <cell r="B47">
            <v>137</v>
          </cell>
          <cell r="E47">
            <v>127.41670000000001</v>
          </cell>
          <cell r="J47">
            <v>138.64370265151516</v>
          </cell>
          <cell r="K47">
            <v>136</v>
          </cell>
          <cell r="N47">
            <v>134.26348181818182</v>
          </cell>
        </row>
      </sheetData>
      <sheetData sheetId="30" refreshError="1"/>
      <sheetData sheetId="31" refreshError="1"/>
      <sheetData sheetId="32" refreshError="1"/>
      <sheetData sheetId="33" refreshError="1">
        <row r="10">
          <cell r="A10">
            <v>57511.687980000002</v>
          </cell>
          <cell r="B10">
            <v>81968.888590000002</v>
          </cell>
          <cell r="F10">
            <v>64474.825910000007</v>
          </cell>
          <cell r="K10">
            <v>764126.74922</v>
          </cell>
          <cell r="L10">
            <v>888990.40787999996</v>
          </cell>
          <cell r="P10">
            <v>779348.54060999991</v>
          </cell>
        </row>
        <row r="11">
          <cell r="A11">
            <v>44045.979350000001</v>
          </cell>
          <cell r="B11">
            <v>59879.003369999999</v>
          </cell>
          <cell r="F11">
            <v>57163.799859999999</v>
          </cell>
          <cell r="K11">
            <v>640958.38715999993</v>
          </cell>
          <cell r="L11">
            <v>669106.88196000003</v>
          </cell>
          <cell r="P11">
            <v>606352.09988999995</v>
          </cell>
        </row>
        <row r="12">
          <cell r="K12">
            <v>-1061368.49514</v>
          </cell>
          <cell r="L12">
            <v>-1158886.1329999999</v>
          </cell>
          <cell r="P12">
            <v>-1020111.1491599999</v>
          </cell>
        </row>
        <row r="13">
          <cell r="K13">
            <v>75711.278900000005</v>
          </cell>
          <cell r="L13">
            <v>26471.874</v>
          </cell>
          <cell r="P13">
            <v>58660.856739999996</v>
          </cell>
        </row>
        <row r="16">
          <cell r="K16">
            <v>-3894.1919800000014</v>
          </cell>
          <cell r="L16">
            <v>-3547.4670000000001</v>
          </cell>
          <cell r="P16">
            <v>-6538.0539500000004</v>
          </cell>
        </row>
        <row r="17">
          <cell r="A17">
            <v>48711.024270000002</v>
          </cell>
          <cell r="B17">
            <v>39940.033960000001</v>
          </cell>
          <cell r="F17">
            <v>40217.652330000004</v>
          </cell>
          <cell r="K17">
            <v>495780.56027000002</v>
          </cell>
          <cell r="L17">
            <v>466632.6808400001</v>
          </cell>
          <cell r="P17">
            <v>534893.87966999982</v>
          </cell>
        </row>
        <row r="23">
          <cell r="B23">
            <v>44011.897669999998</v>
          </cell>
          <cell r="F23">
            <v>44280.766650000005</v>
          </cell>
          <cell r="L23">
            <v>512044.57058000012</v>
          </cell>
          <cell r="P23">
            <v>595756.48514999985</v>
          </cell>
        </row>
        <row r="26">
          <cell r="A26">
            <v>24094.405780000001</v>
          </cell>
          <cell r="B26">
            <v>24197.165630000007</v>
          </cell>
          <cell r="F26">
            <v>24125.481180000002</v>
          </cell>
          <cell r="K26">
            <v>261022.58155999999</v>
          </cell>
          <cell r="L26">
            <v>260767.55689999997</v>
          </cell>
          <cell r="P26">
            <v>261521.47585000008</v>
          </cell>
        </row>
        <row r="27">
          <cell r="A27">
            <v>5007.6177500000003</v>
          </cell>
          <cell r="B27">
            <v>5751.1254000000008</v>
          </cell>
          <cell r="F27">
            <v>6167.3764600000004</v>
          </cell>
          <cell r="K27">
            <v>66280.532170000006</v>
          </cell>
          <cell r="L27">
            <v>62309.06523</v>
          </cell>
          <cell r="P27">
            <v>65330.677680000008</v>
          </cell>
        </row>
        <row r="28">
          <cell r="A28">
            <v>2308.16635</v>
          </cell>
          <cell r="B28">
            <v>2575.14275</v>
          </cell>
          <cell r="F28">
            <v>2380.5276500000004</v>
          </cell>
          <cell r="K28">
            <v>25520.505269999998</v>
          </cell>
          <cell r="L28">
            <v>28326.570269999997</v>
          </cell>
          <cell r="P28">
            <v>26180.527650000004</v>
          </cell>
        </row>
        <row r="29">
          <cell r="A29">
            <v>53.490230000000004</v>
          </cell>
          <cell r="B29">
            <v>53.878259999999997</v>
          </cell>
          <cell r="F29">
            <v>25.096450000000001</v>
          </cell>
          <cell r="K29">
            <v>588.54644999999994</v>
          </cell>
          <cell r="L29">
            <v>592.66085999999996</v>
          </cell>
          <cell r="P29">
            <v>275.09645</v>
          </cell>
        </row>
        <row r="30">
          <cell r="A30">
            <v>374.60763000000003</v>
          </cell>
          <cell r="B30">
            <v>1284.4188900000001</v>
          </cell>
          <cell r="F30">
            <v>2141.4093699999999</v>
          </cell>
          <cell r="K30">
            <v>6129.3356199999989</v>
          </cell>
          <cell r="L30">
            <v>7480.6565600000004</v>
          </cell>
          <cell r="P30">
            <v>8492.1764199999998</v>
          </cell>
        </row>
        <row r="31">
          <cell r="A31">
            <v>5057.8344699999998</v>
          </cell>
          <cell r="B31">
            <v>4673.4176900000002</v>
          </cell>
          <cell r="F31">
            <v>3948.3022000000001</v>
          </cell>
          <cell r="K31">
            <v>54372.39155</v>
          </cell>
          <cell r="L31">
            <v>51388.116009999998</v>
          </cell>
          <cell r="P31">
            <v>47131.015279999992</v>
          </cell>
        </row>
        <row r="32">
          <cell r="A32">
            <v>2386.1799900000001</v>
          </cell>
          <cell r="B32">
            <v>2716.8712599999999</v>
          </cell>
          <cell r="F32">
            <v>3176.3942200000001</v>
          </cell>
          <cell r="K32">
            <v>32836.201070000003</v>
          </cell>
          <cell r="L32">
            <v>30969.803969999997</v>
          </cell>
          <cell r="P32">
            <v>36598.494760000001</v>
          </cell>
        </row>
        <row r="33">
          <cell r="A33">
            <v>208.27057000000002</v>
          </cell>
          <cell r="B33">
            <v>187.45015000000001</v>
          </cell>
          <cell r="F33">
            <v>146.08304000000001</v>
          </cell>
          <cell r="K33">
            <v>1828.4768500000002</v>
          </cell>
          <cell r="L33">
            <v>2029.6751499999998</v>
          </cell>
          <cell r="P33">
            <v>1930.9513100000001</v>
          </cell>
        </row>
        <row r="34">
          <cell r="A34">
            <v>1554.7256499999999</v>
          </cell>
          <cell r="B34">
            <v>1794.68714</v>
          </cell>
          <cell r="F34">
            <v>1830.6964800000001</v>
          </cell>
          <cell r="K34">
            <v>19187.713860000003</v>
          </cell>
          <cell r="L34">
            <v>19479.180400000001</v>
          </cell>
          <cell r="P34">
            <v>20442.633689999995</v>
          </cell>
        </row>
        <row r="35">
          <cell r="A35">
            <v>422.36921000000001</v>
          </cell>
          <cell r="B35">
            <v>804.02328</v>
          </cell>
          <cell r="F35">
            <v>887.05747999999994</v>
          </cell>
          <cell r="K35">
            <v>7332.8693500000018</v>
          </cell>
          <cell r="L35">
            <v>8997.4657200000001</v>
          </cell>
          <cell r="P35">
            <v>6569.85617</v>
          </cell>
        </row>
        <row r="36">
          <cell r="A36">
            <v>5653.4900299999981</v>
          </cell>
          <cell r="B36">
            <v>4148.9324400000005</v>
          </cell>
          <cell r="F36">
            <v>4730.3347800000001</v>
          </cell>
          <cell r="K36">
            <v>52949.781869999999</v>
          </cell>
          <cell r="L36">
            <v>44770.792219999996</v>
          </cell>
          <cell r="P36">
            <v>46506.265300000014</v>
          </cell>
        </row>
        <row r="40">
          <cell r="B40">
            <v>3430.6184700000003</v>
          </cell>
          <cell r="F40">
            <v>2707.5776299999998</v>
          </cell>
          <cell r="L40">
            <v>35330.854900000006</v>
          </cell>
          <cell r="P40">
            <v>32915.477639999997</v>
          </cell>
        </row>
        <row r="42">
          <cell r="B42">
            <v>54273.231860000007</v>
          </cell>
          <cell r="F42">
            <v>53774.403449999998</v>
          </cell>
          <cell r="L42">
            <v>587940.53483000002</v>
          </cell>
          <cell r="P42">
            <v>596191.07464000001</v>
          </cell>
        </row>
        <row r="48">
          <cell r="A48">
            <v>0</v>
          </cell>
          <cell r="B48">
            <v>0</v>
          </cell>
          <cell r="F48">
            <v>0</v>
          </cell>
          <cell r="K48">
            <v>0</v>
          </cell>
          <cell r="L48">
            <v>0</v>
          </cell>
          <cell r="P48">
            <v>0</v>
          </cell>
        </row>
        <row r="49">
          <cell r="A49">
            <v>0</v>
          </cell>
          <cell r="B49">
            <v>0</v>
          </cell>
          <cell r="F49">
            <v>0</v>
          </cell>
          <cell r="K49">
            <v>11778.92582</v>
          </cell>
          <cell r="L49">
            <v>0</v>
          </cell>
          <cell r="P49">
            <v>0</v>
          </cell>
        </row>
        <row r="50">
          <cell r="A50">
            <v>-9094.0240099999992</v>
          </cell>
          <cell r="B50">
            <v>3183.3533299999999</v>
          </cell>
          <cell r="F50">
            <v>6287.5941399999992</v>
          </cell>
          <cell r="K50">
            <v>26485.752389999994</v>
          </cell>
          <cell r="L50">
            <v>32173.812490000004</v>
          </cell>
          <cell r="P50">
            <v>63050.077400000002</v>
          </cell>
        </row>
        <row r="51">
          <cell r="A51">
            <v>90.958459999999988</v>
          </cell>
          <cell r="B51">
            <v>278.38441999999998</v>
          </cell>
          <cell r="F51">
            <v>209.62442000000001</v>
          </cell>
          <cell r="K51">
            <v>2398.7069200000005</v>
          </cell>
          <cell r="L51">
            <v>2477.1092999999996</v>
          </cell>
          <cell r="P51">
            <v>2731.7085499999998</v>
          </cell>
        </row>
        <row r="52">
          <cell r="A52">
            <v>3422.11942</v>
          </cell>
          <cell r="B52">
            <v>-1291.6659999999999</v>
          </cell>
          <cell r="F52">
            <v>-5974.9056500000006</v>
          </cell>
          <cell r="K52">
            <v>-12965.42935</v>
          </cell>
          <cell r="L52">
            <v>-14208.325999999999</v>
          </cell>
          <cell r="P52">
            <v>-33103.260349999997</v>
          </cell>
        </row>
        <row r="53">
          <cell r="A53">
            <v>0</v>
          </cell>
          <cell r="B53">
            <v>0</v>
          </cell>
          <cell r="F53">
            <v>0</v>
          </cell>
          <cell r="K53">
            <v>0</v>
          </cell>
          <cell r="L53">
            <v>0</v>
          </cell>
          <cell r="P53">
            <v>0</v>
          </cell>
        </row>
        <row r="54">
          <cell r="A54">
            <v>11404.028990000001</v>
          </cell>
          <cell r="B54">
            <v>788.70100000000002</v>
          </cell>
          <cell r="F54">
            <v>2315.2700300000001</v>
          </cell>
          <cell r="K54">
            <v>-1999.5376699999999</v>
          </cell>
          <cell r="L54">
            <v>8675.7109999999993</v>
          </cell>
          <cell r="P54">
            <v>6704.1760100000001</v>
          </cell>
        </row>
        <row r="55">
          <cell r="A55">
            <v>-286.03078999999997</v>
          </cell>
          <cell r="B55">
            <v>-306.55799999999999</v>
          </cell>
          <cell r="F55">
            <v>-22.516789999999979</v>
          </cell>
          <cell r="K55">
            <v>-3133.5221200000001</v>
          </cell>
          <cell r="L55">
            <v>-3368.32</v>
          </cell>
          <cell r="P55">
            <v>-426.24568999999997</v>
          </cell>
        </row>
        <row r="56">
          <cell r="A56">
            <v>0</v>
          </cell>
          <cell r="B56">
            <v>29.017499999999998</v>
          </cell>
          <cell r="F56">
            <v>0</v>
          </cell>
          <cell r="K56">
            <v>-803.17123000000004</v>
          </cell>
          <cell r="L56">
            <v>64.417760000000001</v>
          </cell>
          <cell r="P56">
            <v>3.5924999999999998</v>
          </cell>
        </row>
        <row r="57">
          <cell r="A57">
            <v>160.43192999999999</v>
          </cell>
          <cell r="B57">
            <v>32.210599999999999</v>
          </cell>
          <cell r="F57">
            <v>29.942599999999999</v>
          </cell>
          <cell r="K57">
            <v>3186.9922900000001</v>
          </cell>
          <cell r="L57">
            <v>210.37117999999998</v>
          </cell>
          <cell r="P57">
            <v>275.27055000000001</v>
          </cell>
        </row>
        <row r="62">
          <cell r="K62">
            <v>1912.71217</v>
          </cell>
          <cell r="L62">
            <v>916.66300000000001</v>
          </cell>
        </row>
        <row r="63">
          <cell r="K63">
            <v>0</v>
          </cell>
          <cell r="L63">
            <v>1833.337</v>
          </cell>
        </row>
        <row r="64">
          <cell r="K64">
            <v>-883.31103999999982</v>
          </cell>
          <cell r="L64">
            <v>-916.66300000000001</v>
          </cell>
        </row>
        <row r="65">
          <cell r="K65">
            <v>0</v>
          </cell>
          <cell r="L65">
            <v>0</v>
          </cell>
        </row>
        <row r="66">
          <cell r="K66">
            <v>2879.1471900000006</v>
          </cell>
          <cell r="L66">
            <v>1419.1726000000001</v>
          </cell>
        </row>
        <row r="67">
          <cell r="K67">
            <v>-1452.6678199999999</v>
          </cell>
          <cell r="L67">
            <v>5.8273999999999999</v>
          </cell>
        </row>
        <row r="68">
          <cell r="K68">
            <v>6308.0515300000006</v>
          </cell>
          <cell r="L68">
            <v>0</v>
          </cell>
        </row>
        <row r="69">
          <cell r="A69">
            <v>0</v>
          </cell>
          <cell r="B69">
            <v>0</v>
          </cell>
          <cell r="F69">
            <v>0</v>
          </cell>
          <cell r="K69">
            <v>-2.1999999999999999E-2</v>
          </cell>
          <cell r="L69">
            <v>0</v>
          </cell>
          <cell r="P69">
            <v>0</v>
          </cell>
        </row>
        <row r="70">
          <cell r="K70">
            <v>0</v>
          </cell>
          <cell r="L70">
            <v>0</v>
          </cell>
        </row>
        <row r="71">
          <cell r="K71">
            <v>0</v>
          </cell>
          <cell r="L71">
            <v>0</v>
          </cell>
        </row>
        <row r="82">
          <cell r="B82">
            <v>83.333710000000011</v>
          </cell>
          <cell r="F82">
            <v>-220</v>
          </cell>
          <cell r="L82">
            <v>916.67080999999996</v>
          </cell>
          <cell r="P82">
            <v>-2420</v>
          </cell>
        </row>
        <row r="83">
          <cell r="B83">
            <v>0</v>
          </cell>
          <cell r="F83">
            <v>0</v>
          </cell>
          <cell r="L83">
            <v>0</v>
          </cell>
          <cell r="P83">
            <v>0</v>
          </cell>
        </row>
      </sheetData>
      <sheetData sheetId="34" refreshError="1"/>
      <sheetData sheetId="35" refreshError="1"/>
      <sheetData sheetId="36" refreshError="1"/>
      <sheetData sheetId="37" refreshError="1">
        <row r="8">
          <cell r="A8">
            <v>2928</v>
          </cell>
          <cell r="B8">
            <v>3825.7145750288378</v>
          </cell>
          <cell r="E8">
            <v>3439</v>
          </cell>
          <cell r="I8">
            <v>38652</v>
          </cell>
          <cell r="J8">
            <v>42004.859190337542</v>
          </cell>
          <cell r="M8">
            <v>42818</v>
          </cell>
        </row>
        <row r="9">
          <cell r="A9">
            <v>94.451612903225808</v>
          </cell>
          <cell r="B9">
            <v>123.41014758157542</v>
          </cell>
          <cell r="E9">
            <v>110.93548387096774</v>
          </cell>
          <cell r="I9">
            <v>115.03571428571429</v>
          </cell>
          <cell r="J9">
            <v>125.01446187600459</v>
          </cell>
          <cell r="M9">
            <v>127.81492537313433</v>
          </cell>
        </row>
        <row r="10">
          <cell r="A10">
            <v>457</v>
          </cell>
          <cell r="B10" vm="5">
            <v>788.13931483256079</v>
          </cell>
          <cell r="E10">
            <v>787</v>
          </cell>
          <cell r="I10">
            <v>7395</v>
          </cell>
          <cell r="J10">
            <v>8489.0997527912641</v>
          </cell>
          <cell r="M10">
            <v>8543</v>
          </cell>
        </row>
        <row r="11">
          <cell r="A11">
            <v>806.99863975388746</v>
          </cell>
          <cell r="B11">
            <v>1363.882105794909</v>
          </cell>
          <cell r="E11">
            <v>1484.7593169870413</v>
          </cell>
          <cell r="I11">
            <v>13598.011840491841</v>
          </cell>
          <cell r="J11">
            <v>14878.499476218083</v>
          </cell>
          <cell r="M11">
            <v>15189.661563394737</v>
          </cell>
        </row>
        <row r="12">
          <cell r="A12">
            <v>6.6717724288840259</v>
          </cell>
          <cell r="B12">
            <v>4.8541095502152514</v>
          </cell>
          <cell r="E12">
            <v>4.4980940279542567</v>
          </cell>
          <cell r="I12">
            <v>5.14631507775524</v>
          </cell>
          <cell r="J12">
            <v>4.9484647425588664</v>
          </cell>
          <cell r="M12">
            <v>5.0614538218424441</v>
          </cell>
        </row>
        <row r="14">
          <cell r="A14">
            <v>1.7081703324808188</v>
          </cell>
          <cell r="B14">
            <v>1.41</v>
          </cell>
          <cell r="E14">
            <v>1.3002215012722649</v>
          </cell>
          <cell r="I14">
            <v>1.403322642798579</v>
          </cell>
          <cell r="J14">
            <v>1.41</v>
          </cell>
          <cell r="M14">
            <v>1.3014368704614663</v>
          </cell>
        </row>
        <row r="20">
          <cell r="A20" vm="6">
            <v>459</v>
          </cell>
          <cell r="B20" vm="7">
            <v>683.71094333246538</v>
          </cell>
          <cell r="E20" vm="8">
            <v>675</v>
          </cell>
          <cell r="I20">
            <v>6640</v>
          </cell>
          <cell r="J20">
            <v>7509.2228252097666</v>
          </cell>
          <cell r="M20">
            <v>7607</v>
          </cell>
        </row>
        <row r="21">
          <cell r="A21" vm="9">
            <v>1467</v>
          </cell>
          <cell r="B21" vm="10">
            <v>3470.9797984165762</v>
          </cell>
          <cell r="E21" vm="11">
            <v>3640</v>
          </cell>
          <cell r="I21">
            <v>35690</v>
          </cell>
          <cell r="J21">
            <v>37699.591366222223</v>
          </cell>
          <cell r="M21">
            <v>40863</v>
          </cell>
        </row>
        <row r="40">
          <cell r="A40">
            <v>2132.62</v>
          </cell>
          <cell r="B40">
            <v>2229.3000000000002</v>
          </cell>
          <cell r="E40">
            <v>2274</v>
          </cell>
          <cell r="I40">
            <v>2241.02</v>
          </cell>
          <cell r="J40">
            <v>2218.9</v>
          </cell>
          <cell r="M40">
            <v>2280</v>
          </cell>
        </row>
        <row r="52">
          <cell r="A52">
            <v>171.68644032041828</v>
          </cell>
          <cell r="B52">
            <v>171.73427769436759</v>
          </cell>
          <cell r="E52">
            <v>165.6853361873051</v>
          </cell>
          <cell r="I52">
            <v>171.68644032041828</v>
          </cell>
          <cell r="J52">
            <v>171.73427769436759</v>
          </cell>
          <cell r="M52">
            <v>165.6853361873051</v>
          </cell>
        </row>
        <row r="53">
          <cell r="A53">
            <v>48.369361523776305</v>
          </cell>
          <cell r="E53">
            <v>44.303654110643805</v>
          </cell>
        </row>
        <row r="54">
          <cell r="I54">
            <v>2.0059468065922053</v>
          </cell>
          <cell r="J54">
            <v>7.6719496855345914</v>
          </cell>
          <cell r="M54">
            <v>163.57339075968099</v>
          </cell>
        </row>
      </sheetData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>
        <row r="757">
          <cell r="A757">
            <v>1</v>
          </cell>
          <cell r="B757">
            <v>2</v>
          </cell>
          <cell r="C757">
            <v>3</v>
          </cell>
          <cell r="D757">
            <v>4</v>
          </cell>
          <cell r="E757">
            <v>5</v>
          </cell>
          <cell r="F757">
            <v>6</v>
          </cell>
          <cell r="G757">
            <v>7</v>
          </cell>
          <cell r="H757">
            <v>8</v>
          </cell>
          <cell r="I757">
            <v>9</v>
          </cell>
          <cell r="J757">
            <v>10</v>
          </cell>
          <cell r="K757">
            <v>11</v>
          </cell>
          <cell r="L757">
            <v>12</v>
          </cell>
          <cell r="M757">
            <v>13</v>
          </cell>
          <cell r="N757">
            <v>14</v>
          </cell>
          <cell r="O757">
            <v>15</v>
          </cell>
          <cell r="P757">
            <v>16</v>
          </cell>
        </row>
        <row r="758">
          <cell r="A758" t="str">
            <v>1901Medical Center Main</v>
          </cell>
          <cell r="B758" t="str">
            <v>Medical Center Main</v>
          </cell>
          <cell r="D758">
            <v>8290.4786000000004</v>
          </cell>
          <cell r="E758">
            <v>8204.3595999999998</v>
          </cell>
          <cell r="P758">
            <v>525.71529994992704</v>
          </cell>
        </row>
        <row r="759">
          <cell r="A759" t="str">
            <v>1901Faculty Practice Organization</v>
          </cell>
          <cell r="B759" t="str">
            <v>Faculty Practice Organization</v>
          </cell>
          <cell r="D759">
            <v>2182.8917999999999</v>
          </cell>
          <cell r="E759">
            <v>2122.4139</v>
          </cell>
          <cell r="P759">
            <v>137.054851607697</v>
          </cell>
        </row>
        <row r="760">
          <cell r="A760" t="str">
            <v>1901Health Jt Ventures Affiliates</v>
          </cell>
          <cell r="B760" t="str">
            <v>Health Jt Ventures Affiliates</v>
          </cell>
          <cell r="D760">
            <v>37.545900000000003</v>
          </cell>
          <cell r="E760">
            <v>14.7326</v>
          </cell>
          <cell r="P760">
            <v>11.2085658366373</v>
          </cell>
        </row>
        <row r="761">
          <cell r="A761" t="str">
            <v>1901Home Office - Health</v>
          </cell>
          <cell r="B761" t="str">
            <v>Home Office - Health</v>
          </cell>
          <cell r="D761">
            <v>-4.5999999999999999E-3</v>
          </cell>
          <cell r="E761">
            <v>35.666499999999999</v>
          </cell>
          <cell r="P761">
            <v>35.669386531599997</v>
          </cell>
        </row>
        <row r="762">
          <cell r="A762" t="str">
            <v>1901L_Langley Porter Hospital</v>
          </cell>
          <cell r="B762" t="str">
            <v>L_Langley Porter Hospital</v>
          </cell>
          <cell r="D762">
            <v>142.01910000000001</v>
          </cell>
          <cell r="E762">
            <v>127.2533</v>
          </cell>
          <cell r="P762">
            <v>0</v>
          </cell>
        </row>
        <row r="763">
          <cell r="A763" t="str">
            <v>1902Medical Center Main</v>
          </cell>
          <cell r="B763" t="str">
            <v>Medical Center Main</v>
          </cell>
          <cell r="D763">
            <v>8227.8387999999995</v>
          </cell>
          <cell r="E763">
            <v>8157.4605499999998</v>
          </cell>
          <cell r="P763">
            <v>507.21157296090951</v>
          </cell>
        </row>
        <row r="764">
          <cell r="A764" t="str">
            <v>1902Faculty Practice Organization</v>
          </cell>
          <cell r="B764" t="str">
            <v>Faculty Practice Organization</v>
          </cell>
          <cell r="D764">
            <v>2189.2494500000003</v>
          </cell>
          <cell r="E764">
            <v>2123.6536999999998</v>
          </cell>
          <cell r="P764">
            <v>139.575238199539</v>
          </cell>
        </row>
        <row r="765">
          <cell r="A765" t="str">
            <v>1902Health Jt Ventures Affiliates</v>
          </cell>
          <cell r="B765" t="str">
            <v>Health Jt Ventures Affiliates</v>
          </cell>
          <cell r="D765">
            <v>37.545900000000003</v>
          </cell>
          <cell r="E765">
            <v>15.1403</v>
          </cell>
          <cell r="P765">
            <v>10.928412275384151</v>
          </cell>
        </row>
        <row r="766">
          <cell r="A766" t="str">
            <v>1902Home Office - Health</v>
          </cell>
          <cell r="B766" t="str">
            <v>Home Office - Health</v>
          </cell>
          <cell r="D766">
            <v>-4.5999999999999999E-3</v>
          </cell>
          <cell r="E766">
            <v>23.758849999999999</v>
          </cell>
          <cell r="P766">
            <v>23.761748283448</v>
          </cell>
        </row>
        <row r="767">
          <cell r="A767" t="str">
            <v>1902L_Langley Porter Hospital</v>
          </cell>
          <cell r="B767" t="str">
            <v>L_Langley Porter Hospital</v>
          </cell>
          <cell r="D767">
            <v>142.01910000000001</v>
          </cell>
          <cell r="E767">
            <v>129.82984999999999</v>
          </cell>
          <cell r="P767">
            <v>0</v>
          </cell>
        </row>
        <row r="768">
          <cell r="A768" t="str">
            <v>1903Medical Center Main</v>
          </cell>
          <cell r="B768" t="str">
            <v>Medical Center Main</v>
          </cell>
          <cell r="D768">
            <v>8197.0305333333326</v>
          </cell>
          <cell r="E768">
            <v>8220.6331333333346</v>
          </cell>
          <cell r="P768">
            <v>532.47159479245965</v>
          </cell>
        </row>
        <row r="769">
          <cell r="A769" t="str">
            <v>1903Faculty Practice Organization</v>
          </cell>
          <cell r="B769" t="str">
            <v>Faculty Practice Organization</v>
          </cell>
          <cell r="D769">
            <v>2196.2917000000002</v>
          </cell>
          <cell r="E769">
            <v>2123.5275666666662</v>
          </cell>
          <cell r="P769">
            <v>138.83288911646</v>
          </cell>
        </row>
        <row r="770">
          <cell r="A770" t="str">
            <v>1903Health Jt Ventures Affiliates</v>
          </cell>
          <cell r="B770" t="str">
            <v>Health Jt Ventures Affiliates</v>
          </cell>
          <cell r="D770">
            <v>37.545900000000003</v>
          </cell>
          <cell r="E770">
            <v>14.976733333333334</v>
          </cell>
          <cell r="P770">
            <v>10.652733671012967</v>
          </cell>
        </row>
        <row r="771">
          <cell r="A771" t="str">
            <v>1903Home Office - Health</v>
          </cell>
          <cell r="B771" t="str">
            <v>Home Office - Health</v>
          </cell>
          <cell r="D771">
            <v>-4.6666666666666662E-3</v>
          </cell>
          <cell r="E771">
            <v>16.2227</v>
          </cell>
          <cell r="P771">
            <v>16.225609902669046</v>
          </cell>
        </row>
        <row r="772">
          <cell r="A772" t="str">
            <v>1903L_Langley Porter Hospital</v>
          </cell>
          <cell r="B772" t="str">
            <v>L_Langley Porter Hospital</v>
          </cell>
          <cell r="D772">
            <v>142.01919999999998</v>
          </cell>
          <cell r="E772">
            <v>126.78753333333333</v>
          </cell>
          <cell r="P772">
            <v>0</v>
          </cell>
        </row>
        <row r="773">
          <cell r="A773" t="str">
            <v>1904Medical Center Main</v>
          </cell>
          <cell r="B773" t="str">
            <v>Medical Center Main</v>
          </cell>
          <cell r="D773">
            <v>8188.6204500000003</v>
          </cell>
          <cell r="E773">
            <v>8244.5473750000001</v>
          </cell>
          <cell r="P773">
            <v>545.2008531600527</v>
          </cell>
        </row>
        <row r="774">
          <cell r="A774" t="str">
            <v>1904Faculty Practice Organization</v>
          </cell>
          <cell r="B774" t="str">
            <v>Faculty Practice Organization</v>
          </cell>
          <cell r="D774">
            <v>2204.4782750000004</v>
          </cell>
          <cell r="E774">
            <v>2133.4412999999995</v>
          </cell>
          <cell r="P774">
            <v>141.13904114838351</v>
          </cell>
        </row>
        <row r="775">
          <cell r="A775" t="str">
            <v>1904Health Jt Ventures Affiliates</v>
          </cell>
          <cell r="B775" t="str">
            <v>Health Jt Ventures Affiliates</v>
          </cell>
          <cell r="D775">
            <v>37.545900000000003</v>
          </cell>
          <cell r="E775">
            <v>16.301825000000001</v>
          </cell>
          <cell r="P775">
            <v>11.909585751436627</v>
          </cell>
        </row>
        <row r="776">
          <cell r="A776" t="str">
            <v>1904Home Office - Health</v>
          </cell>
          <cell r="B776" t="str">
            <v>Home Office - Health</v>
          </cell>
          <cell r="D776">
            <v>-4.6499999999999996E-3</v>
          </cell>
          <cell r="E776">
            <v>12.5146</v>
          </cell>
          <cell r="P776">
            <v>12.517493633061576</v>
          </cell>
        </row>
        <row r="777">
          <cell r="A777" t="str">
            <v>1904L_Langley Porter Hospital</v>
          </cell>
          <cell r="B777" t="str">
            <v>L_Langley Porter Hospital</v>
          </cell>
          <cell r="D777">
            <v>142.01917499999999</v>
          </cell>
          <cell r="E777">
            <v>129.95892499999999</v>
          </cell>
          <cell r="P777">
            <v>0</v>
          </cell>
        </row>
        <row r="778">
          <cell r="A778" t="str">
            <v>1905Medical Center Main</v>
          </cell>
          <cell r="B778" t="str">
            <v>Medical Center Main</v>
          </cell>
          <cell r="D778">
            <v>8275.8438200000001</v>
          </cell>
          <cell r="E778">
            <v>8269.7199199999995</v>
          </cell>
          <cell r="P778">
            <v>549.32695031574758</v>
          </cell>
        </row>
        <row r="779">
          <cell r="A779" t="str">
            <v>1905Faculty Practice Organization</v>
          </cell>
          <cell r="B779" t="str">
            <v>Faculty Practice Organization</v>
          </cell>
          <cell r="D779">
            <v>2212.5441400000004</v>
          </cell>
          <cell r="E779">
            <v>2138.9507599999997</v>
          </cell>
          <cell r="P779">
            <v>142.45105434873659</v>
          </cell>
        </row>
        <row r="780">
          <cell r="A780" t="str">
            <v>1905Health Jt Ventures Affiliates</v>
          </cell>
          <cell r="B780" t="str">
            <v>Health Jt Ventures Affiliates</v>
          </cell>
          <cell r="D780">
            <v>37.545900000000003</v>
          </cell>
          <cell r="E780">
            <v>17.317720000000001</v>
          </cell>
          <cell r="P780">
            <v>12.534182454230322</v>
          </cell>
        </row>
        <row r="781">
          <cell r="A781" t="str">
            <v>1905Home Office - Health</v>
          </cell>
          <cell r="B781" t="str">
            <v>Home Office - Health</v>
          </cell>
          <cell r="D781">
            <v>-4.6799999999999993E-3</v>
          </cell>
          <cell r="E781">
            <v>10.319199999999999</v>
          </cell>
          <cell r="P781">
            <v>10.322161521754825</v>
          </cell>
        </row>
        <row r="782">
          <cell r="A782" t="str">
            <v>1905L_Langley Porter Hospital</v>
          </cell>
          <cell r="B782" t="str">
            <v>L_Langley Porter Hospital</v>
          </cell>
          <cell r="D782">
            <v>142.01921999999999</v>
          </cell>
          <cell r="E782">
            <v>131.35339999999999</v>
          </cell>
          <cell r="P782">
            <v>0</v>
          </cell>
        </row>
        <row r="783">
          <cell r="A783" t="str">
            <v>1906Medical Center Main</v>
          </cell>
          <cell r="B783" t="str">
            <v>Medical Center Main</v>
          </cell>
          <cell r="D783">
            <v>8321.8978166666657</v>
          </cell>
          <cell r="E783">
            <v>8315.7850666666673</v>
          </cell>
          <cell r="P783">
            <v>543.25314225032309</v>
          </cell>
        </row>
        <row r="784">
          <cell r="A784" t="str">
            <v>1906Faculty Practice Organization</v>
          </cell>
          <cell r="B784" t="str">
            <v>Faculty Practice Organization</v>
          </cell>
          <cell r="D784">
            <v>2220.8648833333336</v>
          </cell>
          <cell r="E784">
            <v>2142.2721999999999</v>
          </cell>
          <cell r="P784">
            <v>141.43035372501501</v>
          </cell>
        </row>
        <row r="785">
          <cell r="A785" t="str">
            <v>1906Health Jt Ventures Affiliates</v>
          </cell>
          <cell r="B785" t="str">
            <v>Health Jt Ventures Affiliates</v>
          </cell>
          <cell r="D785">
            <v>37.54590000000001</v>
          </cell>
          <cell r="E785">
            <v>18.115983333333332</v>
          </cell>
          <cell r="P785">
            <v>12.555715959974853</v>
          </cell>
        </row>
        <row r="786">
          <cell r="A786" t="str">
            <v>1906Home Office - Health</v>
          </cell>
          <cell r="B786" t="str">
            <v>Home Office - Health</v>
          </cell>
          <cell r="D786">
            <v>-4.6666666666666662E-3</v>
          </cell>
          <cell r="E786">
            <v>8.6792833333333324</v>
          </cell>
          <cell r="P786">
            <v>8.6822447970539756</v>
          </cell>
        </row>
        <row r="787">
          <cell r="A787" t="str">
            <v>1906L_Langley Porter Hospital</v>
          </cell>
          <cell r="B787" t="str">
            <v>L_Langley Porter Hospital</v>
          </cell>
          <cell r="D787">
            <v>142.01919999999998</v>
          </cell>
          <cell r="E787">
            <v>132.28981666666667</v>
          </cell>
          <cell r="P787">
            <v>0</v>
          </cell>
        </row>
        <row r="788">
          <cell r="A788" t="str">
            <v>1907Medical Center Main</v>
          </cell>
          <cell r="B788" t="str">
            <v>Medical Center Main</v>
          </cell>
          <cell r="D788">
            <v>8329.467871428571</v>
          </cell>
          <cell r="E788">
            <v>8371.468457142857</v>
          </cell>
          <cell r="P788">
            <v>541.5698762536083</v>
          </cell>
        </row>
        <row r="789">
          <cell r="A789" t="str">
            <v>1907Faculty Practice Organization</v>
          </cell>
          <cell r="B789" t="str">
            <v>Faculty Practice Organization</v>
          </cell>
          <cell r="D789">
            <v>2229.1957714285718</v>
          </cell>
          <cell r="E789">
            <v>2148.9689428571428</v>
          </cell>
          <cell r="P789">
            <v>141.21894334953544</v>
          </cell>
        </row>
        <row r="790">
          <cell r="A790" t="str">
            <v>1907Health Jt Ventures Affiliates</v>
          </cell>
          <cell r="B790" t="str">
            <v>Health Jt Ventures Affiliates</v>
          </cell>
          <cell r="D790">
            <v>37.54590000000001</v>
          </cell>
          <cell r="E790">
            <v>20.372771428571429</v>
          </cell>
          <cell r="P790">
            <v>12.777373762674744</v>
          </cell>
        </row>
        <row r="791">
          <cell r="A791" t="str">
            <v>1907Home Office - Health</v>
          </cell>
          <cell r="B791" t="str">
            <v>Home Office - Health</v>
          </cell>
          <cell r="D791">
            <v>-4.6571428571428571E-3</v>
          </cell>
          <cell r="E791">
            <v>7.5796571428571431</v>
          </cell>
          <cell r="P791">
            <v>7.582592280492908</v>
          </cell>
        </row>
        <row r="792">
          <cell r="A792" t="str">
            <v>1907L_Langley Porter Hospital</v>
          </cell>
          <cell r="B792" t="str">
            <v>L_Langley Porter Hospital</v>
          </cell>
          <cell r="D792">
            <v>142.0191857142857</v>
          </cell>
          <cell r="E792">
            <v>133.79041428571426</v>
          </cell>
          <cell r="P792">
            <v>0</v>
          </cell>
        </row>
        <row r="793">
          <cell r="A793" t="str">
            <v>1908Medical Center Main</v>
          </cell>
          <cell r="B793" t="str">
            <v>Medical Center Main</v>
          </cell>
          <cell r="D793">
            <v>8337.3647875000006</v>
          </cell>
          <cell r="E793">
            <v>8399.7573124999999</v>
          </cell>
          <cell r="P793">
            <v>546.14311516080238</v>
          </cell>
        </row>
        <row r="794">
          <cell r="A794" t="str">
            <v>1908Faculty Practice Organization</v>
          </cell>
          <cell r="B794" t="str">
            <v>Faculty Practice Organization</v>
          </cell>
          <cell r="D794">
            <v>2237.0404750000002</v>
          </cell>
          <cell r="E794">
            <v>2159.2709249999998</v>
          </cell>
          <cell r="P794">
            <v>143.76568187197074</v>
          </cell>
        </row>
        <row r="795">
          <cell r="A795" t="str">
            <v>1908Health Jt Ventures Affiliates</v>
          </cell>
          <cell r="B795" t="str">
            <v>Health Jt Ventures Affiliates</v>
          </cell>
          <cell r="D795">
            <v>37.545937500000008</v>
          </cell>
          <cell r="E795">
            <v>22.3776625</v>
          </cell>
          <cell r="P795">
            <v>13.504512770577014</v>
          </cell>
        </row>
        <row r="796">
          <cell r="A796" t="str">
            <v>1908Home Office - Health</v>
          </cell>
          <cell r="B796" t="str">
            <v>Home Office - Health</v>
          </cell>
          <cell r="D796">
            <v>-4.0624999999999993E-3</v>
          </cell>
          <cell r="E796">
            <v>6.7569999999999997</v>
          </cell>
          <cell r="P796">
            <v>6.7597682454312951</v>
          </cell>
        </row>
        <row r="797">
          <cell r="A797" t="str">
            <v>1908L_Langley Porter Hospital</v>
          </cell>
          <cell r="B797" t="str">
            <v>L_Langley Porter Hospital</v>
          </cell>
          <cell r="D797">
            <v>142.01942499999998</v>
          </cell>
          <cell r="E797">
            <v>135.04863749999998</v>
          </cell>
          <cell r="P797">
            <v>0</v>
          </cell>
        </row>
        <row r="798">
          <cell r="A798" t="str">
            <v>1909Medical Center Main</v>
          </cell>
          <cell r="B798" t="str">
            <v>Medical Center Main</v>
          </cell>
          <cell r="D798">
            <v>8326.2999444444449</v>
          </cell>
          <cell r="E798">
            <v>8405.0306888888881</v>
          </cell>
          <cell r="P798">
            <v>553.03372488665582</v>
          </cell>
        </row>
        <row r="799">
          <cell r="A799" t="str">
            <v>1909Faculty Practice Organization</v>
          </cell>
          <cell r="B799" t="str">
            <v>Faculty Practice Organization</v>
          </cell>
          <cell r="D799">
            <v>2244.6598222222224</v>
          </cell>
          <cell r="E799">
            <v>2169.8188333333328</v>
          </cell>
          <cell r="P799">
            <v>146.94210577297497</v>
          </cell>
        </row>
        <row r="800">
          <cell r="A800" t="str">
            <v>1909Health Jt Ventures Affiliates</v>
          </cell>
          <cell r="B800" t="str">
            <v>Health Jt Ventures Affiliates</v>
          </cell>
          <cell r="D800">
            <v>37.545933333333345</v>
          </cell>
          <cell r="E800">
            <v>24.421788888888887</v>
          </cell>
          <cell r="P800">
            <v>13.944599161696857</v>
          </cell>
        </row>
        <row r="801">
          <cell r="A801" t="str">
            <v>1909Home Office - Health</v>
          </cell>
          <cell r="B801" t="str">
            <v>Home Office - Health</v>
          </cell>
          <cell r="D801">
            <v>-4.1222222222222216E-3</v>
          </cell>
          <cell r="E801">
            <v>6.1170222222222215</v>
          </cell>
          <cell r="P801">
            <v>6.1197939690572163</v>
          </cell>
        </row>
        <row r="802">
          <cell r="A802" t="str">
            <v>1909L_Langley Porter Hospital</v>
          </cell>
          <cell r="B802" t="str">
            <v>L_Langley Porter Hospital</v>
          </cell>
          <cell r="D802">
            <v>142.01938888888887</v>
          </cell>
          <cell r="E802">
            <v>134.94669999999999</v>
          </cell>
          <cell r="P802">
            <v>0</v>
          </cell>
        </row>
        <row r="803">
          <cell r="A803" t="str">
            <v>1910Medical Center Main</v>
          </cell>
          <cell r="B803" t="str">
            <v>Medical Center Main</v>
          </cell>
          <cell r="D803">
            <v>8319.7971400000006</v>
          </cell>
          <cell r="E803">
            <v>8419.4424399999989</v>
          </cell>
          <cell r="P803">
            <v>559.45006943220392</v>
          </cell>
        </row>
        <row r="804">
          <cell r="A804" t="str">
            <v>1910Faculty Practice Organization</v>
          </cell>
          <cell r="B804" t="str">
            <v>Faculty Practice Organization</v>
          </cell>
          <cell r="D804">
            <v>2252.0324600000004</v>
          </cell>
          <cell r="E804">
            <v>2179.6168299999999</v>
          </cell>
          <cell r="P804">
            <v>148.29532426277268</v>
          </cell>
        </row>
        <row r="805">
          <cell r="A805" t="str">
            <v>1910Health Jt Ventures Affiliates</v>
          </cell>
          <cell r="B805" t="str">
            <v>Health Jt Ventures Affiliates</v>
          </cell>
          <cell r="D805">
            <v>37.545930000000013</v>
          </cell>
          <cell r="E805">
            <v>25.860059999999997</v>
          </cell>
          <cell r="P805">
            <v>14.244218236097343</v>
          </cell>
        </row>
        <row r="806">
          <cell r="A806" t="str">
            <v>1910Home Office - Health</v>
          </cell>
          <cell r="B806" t="str">
            <v>Home Office - Health</v>
          </cell>
          <cell r="D806">
            <v>-4.1899999999999993E-3</v>
          </cell>
          <cell r="E806">
            <v>5.5889999999999995</v>
          </cell>
          <cell r="P806">
            <v>5.591814558151496</v>
          </cell>
        </row>
        <row r="807">
          <cell r="A807" t="str">
            <v>1910L_Langley Porter Hospital</v>
          </cell>
          <cell r="B807" t="str">
            <v>L_Langley Porter Hospital</v>
          </cell>
          <cell r="D807">
            <v>142.01938999999999</v>
          </cell>
          <cell r="E807">
            <v>134.94815999999997</v>
          </cell>
          <cell r="P807">
            <v>0</v>
          </cell>
        </row>
        <row r="808">
          <cell r="A808" t="str">
            <v>1911Medical Center Main</v>
          </cell>
          <cell r="B808" t="str">
            <v>Medical Center Main</v>
          </cell>
          <cell r="D808">
            <v>8321.1354909090915</v>
          </cell>
          <cell r="E808">
            <v>8427.9188090909083</v>
          </cell>
          <cell r="P808">
            <v>565.39749685192794</v>
          </cell>
        </row>
        <row r="809">
          <cell r="A809" t="str">
            <v>1911Faculty Practice Organization</v>
          </cell>
          <cell r="B809" t="str">
            <v>Faculty Practice Organization</v>
          </cell>
          <cell r="D809">
            <v>2259.2154545454546</v>
          </cell>
          <cell r="E809">
            <v>2188.3028909090904</v>
          </cell>
          <cell r="P809">
            <v>150.02443704187772</v>
          </cell>
        </row>
        <row r="810">
          <cell r="A810" t="str">
            <v>1911Health Jt Ventures Affiliates</v>
          </cell>
          <cell r="B810" t="str">
            <v>Health Jt Ventures Affiliates</v>
          </cell>
          <cell r="D810">
            <v>37.545927272727283</v>
          </cell>
          <cell r="E810">
            <v>27.245654545454546</v>
          </cell>
          <cell r="P810">
            <v>14.459533577258139</v>
          </cell>
        </row>
        <row r="811">
          <cell r="A811" t="str">
            <v>1911Home Office - Health</v>
          </cell>
          <cell r="B811" t="str">
            <v>Home Office - Health</v>
          </cell>
          <cell r="D811">
            <v>-4.2272727272727262E-3</v>
          </cell>
          <cell r="E811">
            <v>5.1774272727272725</v>
          </cell>
          <cell r="P811">
            <v>5.1802419502730048</v>
          </cell>
        </row>
        <row r="812">
          <cell r="A812" t="str">
            <v>1911L_Langley Porter Hospital</v>
          </cell>
          <cell r="B812" t="str">
            <v>L_Langley Porter Hospital</v>
          </cell>
          <cell r="D812">
            <v>142.01936363636361</v>
          </cell>
          <cell r="E812">
            <v>134.26348181818182</v>
          </cell>
          <cell r="P812">
            <v>0</v>
          </cell>
        </row>
        <row r="813">
          <cell r="A813" t="str">
            <v>1912Medical Center Main</v>
          </cell>
          <cell r="B813" t="str">
            <v>Medical Center Main</v>
          </cell>
          <cell r="D813">
            <v>8333.1900999999998</v>
          </cell>
          <cell r="E813">
            <v>8464.0568999999996</v>
          </cell>
          <cell r="P813">
            <v>562.45510646439698</v>
          </cell>
        </row>
        <row r="814">
          <cell r="A814" t="str">
            <v>1912Faculty Practice Organization</v>
          </cell>
          <cell r="B814" t="str">
            <v>Faculty Practice Organization</v>
          </cell>
          <cell r="D814">
            <v>2268.6495</v>
          </cell>
          <cell r="E814">
            <v>2196.0641999999998</v>
          </cell>
          <cell r="P814">
            <v>148.12570713718799</v>
          </cell>
        </row>
        <row r="815">
          <cell r="A815" t="str">
            <v>1912Health Jt Ventures Affiliates</v>
          </cell>
          <cell r="B815" t="str">
            <v>Health Jt Ventures Affiliates</v>
          </cell>
          <cell r="D815">
            <v>37.582799999999999</v>
          </cell>
          <cell r="E815">
            <v>29.860600000000002</v>
          </cell>
          <cell r="P815">
            <v>13.3619525445437</v>
          </cell>
        </row>
        <row r="816">
          <cell r="A816" t="str">
            <v>1912Home Office - Health</v>
          </cell>
          <cell r="B816" t="str">
            <v>Home Office - Health</v>
          </cell>
          <cell r="D816">
            <v>-2.8E-3</v>
          </cell>
          <cell r="E816">
            <v>4.9880000000000004</v>
          </cell>
          <cell r="P816">
            <v>1.8488283998902499</v>
          </cell>
        </row>
        <row r="817">
          <cell r="A817" t="str">
            <v>1912L_Langley Porter Hospital</v>
          </cell>
          <cell r="B817" t="str">
            <v>L_Langley Porter Hospital</v>
          </cell>
          <cell r="D817">
            <v>142.1755</v>
          </cell>
          <cell r="E817">
            <v>135.14420000000001</v>
          </cell>
          <cell r="P817">
            <v>0</v>
          </cell>
        </row>
      </sheetData>
      <sheetData sheetId="47" refreshError="1">
        <row r="10">
          <cell r="C10">
            <v>727</v>
          </cell>
          <cell r="D10">
            <v>762</v>
          </cell>
          <cell r="E10">
            <v>829</v>
          </cell>
          <cell r="F10">
            <v>838</v>
          </cell>
          <cell r="G10">
            <v>930</v>
          </cell>
          <cell r="H10">
            <v>854</v>
          </cell>
          <cell r="I10">
            <v>724</v>
          </cell>
          <cell r="J10">
            <v>788</v>
          </cell>
          <cell r="K10">
            <v>973</v>
          </cell>
          <cell r="L10">
            <v>861</v>
          </cell>
          <cell r="M10">
            <v>917</v>
          </cell>
          <cell r="N10">
            <v>654</v>
          </cell>
          <cell r="O10">
            <v>9857</v>
          </cell>
        </row>
      </sheetData>
      <sheetData sheetId="48" refreshError="1">
        <row r="4">
          <cell r="C4" t="str">
            <v>2020</v>
          </cell>
          <cell r="F4" t="str">
            <v>SFMED11Bud</v>
          </cell>
          <cell r="G4" t="str">
            <v>SFFPO11Bud</v>
          </cell>
          <cell r="H4" t="str">
            <v>SFLPH11Bud</v>
          </cell>
          <cell r="I4" t="str">
            <v>BCHO11Bud</v>
          </cell>
          <cell r="J4" t="str">
            <v>SFJVA11Bud</v>
          </cell>
          <cell r="K4" t="str">
            <v>SFHEA11Bud</v>
          </cell>
        </row>
        <row r="5">
          <cell r="C5" t="str">
            <v>2019</v>
          </cell>
        </row>
        <row r="7">
          <cell r="C7" t="str">
            <v>11</v>
          </cell>
        </row>
        <row r="9">
          <cell r="C9">
            <v>43982</v>
          </cell>
          <cell r="H9" t="str">
            <v>SFLPH11</v>
          </cell>
          <cell r="I9" t="str">
            <v>BCHO11</v>
          </cell>
          <cell r="J9" t="str">
            <v>SFJVA11</v>
          </cell>
          <cell r="K9" t="str">
            <v>SFHEA11</v>
          </cell>
          <cell r="M9" t="str">
            <v>UCSM11</v>
          </cell>
          <cell r="N9" t="str">
            <v>SFRXB11</v>
          </cell>
        </row>
        <row r="10">
          <cell r="C10" t="str">
            <v>May</v>
          </cell>
        </row>
        <row r="11">
          <cell r="C11" t="str">
            <v>31</v>
          </cell>
        </row>
        <row r="12">
          <cell r="C12" t="str">
            <v>2020</v>
          </cell>
        </row>
        <row r="13">
          <cell r="C13" t="str">
            <v>May 31, 2020</v>
          </cell>
        </row>
        <row r="15">
          <cell r="C15">
            <v>43616</v>
          </cell>
          <cell r="I15" t="str">
            <v>BCHO11_PY</v>
          </cell>
        </row>
        <row r="17">
          <cell r="C17" t="str">
            <v>31</v>
          </cell>
        </row>
        <row r="19">
          <cell r="C19" t="str">
            <v>May 31, 2019</v>
          </cell>
        </row>
        <row r="21">
          <cell r="C21">
            <v>43646</v>
          </cell>
        </row>
        <row r="25">
          <cell r="C25" t="str">
            <v>June 30, 2019</v>
          </cell>
        </row>
        <row r="42">
          <cell r="B42">
            <v>336</v>
          </cell>
          <cell r="C42">
            <v>335</v>
          </cell>
        </row>
      </sheetData>
      <sheetData sheetId="49" refreshError="1">
        <row r="6">
          <cell r="C6" t="str">
            <v>FP</v>
          </cell>
          <cell r="D6" t="str">
            <v>Accrual Hrs</v>
          </cell>
        </row>
        <row r="7">
          <cell r="C7">
            <v>1</v>
          </cell>
          <cell r="D7">
            <v>177.14285714285714</v>
          </cell>
        </row>
        <row r="8">
          <cell r="C8">
            <v>2</v>
          </cell>
          <cell r="D8">
            <v>177.14285714285714</v>
          </cell>
        </row>
        <row r="9">
          <cell r="C9">
            <v>3</v>
          </cell>
          <cell r="D9">
            <v>171.42857142857144</v>
          </cell>
        </row>
        <row r="10">
          <cell r="C10">
            <v>4</v>
          </cell>
          <cell r="D10">
            <v>177.14285714285714</v>
          </cell>
        </row>
        <row r="11">
          <cell r="C11">
            <v>5</v>
          </cell>
          <cell r="D11">
            <v>171.42857142857144</v>
          </cell>
        </row>
        <row r="12">
          <cell r="C12">
            <v>6</v>
          </cell>
          <cell r="D12">
            <v>177.14285714285714</v>
          </cell>
        </row>
        <row r="13">
          <cell r="C13">
            <v>7</v>
          </cell>
          <cell r="D13">
            <v>177.14285714285714</v>
          </cell>
        </row>
        <row r="14">
          <cell r="C14">
            <v>8</v>
          </cell>
          <cell r="D14">
            <v>165.71428571428572</v>
          </cell>
        </row>
        <row r="15">
          <cell r="C15">
            <v>9</v>
          </cell>
          <cell r="D15">
            <v>177.14285714285714</v>
          </cell>
        </row>
        <row r="16">
          <cell r="C16">
            <v>10</v>
          </cell>
          <cell r="D16">
            <v>171.42857142857144</v>
          </cell>
        </row>
        <row r="17">
          <cell r="C17">
            <v>11</v>
          </cell>
          <cell r="D17">
            <v>177.14285714285714</v>
          </cell>
        </row>
        <row r="18">
          <cell r="C18">
            <v>12</v>
          </cell>
          <cell r="D18">
            <v>171.42857142857144</v>
          </cell>
        </row>
      </sheetData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>
        <row r="51">
          <cell r="A51" t="str">
            <v>FinancialGroup</v>
          </cell>
          <cell r="B51">
            <v>43677</v>
          </cell>
          <cell r="C51">
            <v>43708</v>
          </cell>
          <cell r="D51">
            <v>43738</v>
          </cell>
          <cell r="E51">
            <v>43769</v>
          </cell>
          <cell r="F51">
            <v>43799</v>
          </cell>
          <cell r="G51">
            <v>43830</v>
          </cell>
          <cell r="H51">
            <v>43861</v>
          </cell>
          <cell r="I51">
            <v>43890</v>
          </cell>
          <cell r="J51">
            <v>43921</v>
          </cell>
          <cell r="K51">
            <v>43951</v>
          </cell>
          <cell r="L51">
            <v>43982</v>
          </cell>
          <cell r="M51">
            <v>44012</v>
          </cell>
          <cell r="N51" t="str">
            <v>YTD</v>
          </cell>
        </row>
        <row r="52">
          <cell r="A52" t="str">
            <v>Commercial</v>
          </cell>
          <cell r="B52">
            <v>6855</v>
          </cell>
          <cell r="C52">
            <v>6925</v>
          </cell>
          <cell r="D52">
            <v>6670</v>
          </cell>
          <cell r="E52">
            <v>7062</v>
          </cell>
          <cell r="F52">
            <v>6635</v>
          </cell>
          <cell r="G52">
            <v>6930</v>
          </cell>
          <cell r="H52">
            <v>6983</v>
          </cell>
          <cell r="I52">
            <v>6273</v>
          </cell>
          <cell r="J52">
            <v>7351</v>
          </cell>
          <cell r="K52">
            <v>6983</v>
          </cell>
          <cell r="L52">
            <v>7082</v>
          </cell>
          <cell r="M52">
            <v>7026</v>
          </cell>
          <cell r="N52">
            <v>75749</v>
          </cell>
        </row>
        <row r="53">
          <cell r="A53" t="str">
            <v>Medi-Cal</v>
          </cell>
          <cell r="B53">
            <v>6393.643227478542</v>
          </cell>
          <cell r="C53">
            <v>6458.2802116284256</v>
          </cell>
          <cell r="D53">
            <v>6220.9624903834301</v>
          </cell>
          <cell r="E53">
            <v>6586.6483928248263</v>
          </cell>
          <cell r="F53">
            <v>6187.7995763278268</v>
          </cell>
          <cell r="G53">
            <v>6463.632562397861</v>
          </cell>
          <cell r="H53">
            <v>6512.2062375493842</v>
          </cell>
          <cell r="I53">
            <v>5850.2278428641248</v>
          </cell>
          <cell r="J53">
            <v>6855.481425471422</v>
          </cell>
          <cell r="K53">
            <v>6512.4662682451635</v>
          </cell>
          <cell r="L53">
            <v>6605.2368091911958</v>
          </cell>
          <cell r="M53">
            <v>6553.0767018370689</v>
          </cell>
          <cell r="N53">
            <v>70646.585044362189</v>
          </cell>
        </row>
        <row r="54">
          <cell r="A54" t="str">
            <v>Medicare</v>
          </cell>
          <cell r="B54">
            <v>6182.0595414810014</v>
          </cell>
          <cell r="C54">
            <v>6244.5575055336503</v>
          </cell>
          <cell r="D54">
            <v>6015.0932969772757</v>
          </cell>
          <cell r="E54">
            <v>6368.6776215853461</v>
          </cell>
          <cell r="F54">
            <v>5983.0278372751018</v>
          </cell>
          <cell r="G54">
            <v>6249.7327319212209</v>
          </cell>
          <cell r="H54">
            <v>6296.6989671726114</v>
          </cell>
          <cell r="I54">
            <v>5656.6273045045982</v>
          </cell>
          <cell r="J54">
            <v>6628.6142110083319</v>
          </cell>
          <cell r="K54">
            <v>6296.95039271932</v>
          </cell>
          <cell r="L54">
            <v>6386.6508948303835</v>
          </cell>
          <cell r="M54">
            <v>6336.2169125325581</v>
          </cell>
          <cell r="N54">
            <v>68308.690305008844</v>
          </cell>
        </row>
        <row r="55">
          <cell r="A55" t="str">
            <v>Other</v>
          </cell>
          <cell r="B55">
            <v>174.8484296130332</v>
          </cell>
          <cell r="C55">
            <v>176.61607206217059</v>
          </cell>
          <cell r="D55">
            <v>170.126089840345</v>
          </cell>
          <cell r="E55">
            <v>180.12658619251931</v>
          </cell>
          <cell r="F55">
            <v>169.21917601395342</v>
          </cell>
          <cell r="G55">
            <v>176.7624440278054</v>
          </cell>
          <cell r="H55">
            <v>178.0907994768983</v>
          </cell>
          <cell r="I55">
            <v>159.98752429710379</v>
          </cell>
          <cell r="J55">
            <v>187.47842487259271</v>
          </cell>
          <cell r="K55">
            <v>178.0979105960505</v>
          </cell>
          <cell r="L55">
            <v>180.6349278836359</v>
          </cell>
          <cell r="M55">
            <v>179.20849344949059</v>
          </cell>
          <cell r="N55">
            <v>1931.9883848761083</v>
          </cell>
        </row>
        <row r="56">
          <cell r="A56" t="str">
            <v>TOTAL</v>
          </cell>
          <cell r="B56">
            <v>19605.551198572575</v>
          </cell>
          <cell r="C56">
            <v>19804.453789224244</v>
          </cell>
          <cell r="D56">
            <v>19076.181877201052</v>
          </cell>
          <cell r="E56">
            <v>20197.452600602694</v>
          </cell>
          <cell r="F56">
            <v>18975.046589616883</v>
          </cell>
          <cell r="G56">
            <v>19820.127738346888</v>
          </cell>
          <cell r="H56">
            <v>19969.996004198892</v>
          </cell>
          <cell r="I56">
            <v>17939.842671665829</v>
          </cell>
          <cell r="J56">
            <v>21022.574061352345</v>
          </cell>
          <cell r="K56">
            <v>19970.514571560532</v>
          </cell>
          <cell r="L56">
            <v>20254.522631905216</v>
          </cell>
          <cell r="M56">
            <v>20094.50210781912</v>
          </cell>
          <cell r="N56">
            <v>216636.26373424713</v>
          </cell>
        </row>
        <row r="60">
          <cell r="C60" t="str">
            <v>Month End</v>
          </cell>
          <cell r="D60" t="str">
            <v>SumOfTotal Visits</v>
          </cell>
        </row>
        <row r="61">
          <cell r="A61">
            <v>43312</v>
          </cell>
          <cell r="B61">
            <v>126013</v>
          </cell>
          <cell r="C61">
            <v>43677</v>
          </cell>
          <cell r="D61">
            <v>144524</v>
          </cell>
        </row>
        <row r="62">
          <cell r="A62">
            <v>43343</v>
          </cell>
          <cell r="B62">
            <v>137573</v>
          </cell>
          <cell r="C62">
            <v>43708</v>
          </cell>
          <cell r="D62">
            <v>156327</v>
          </cell>
        </row>
        <row r="63">
          <cell r="A63">
            <v>43373</v>
          </cell>
          <cell r="B63">
            <v>107817</v>
          </cell>
          <cell r="C63">
            <v>43738</v>
          </cell>
          <cell r="D63">
            <v>148170</v>
          </cell>
        </row>
        <row r="64">
          <cell r="A64">
            <v>43404</v>
          </cell>
          <cell r="B64">
            <v>142940</v>
          </cell>
          <cell r="C64">
            <v>43769</v>
          </cell>
          <cell r="D64">
            <v>174559</v>
          </cell>
        </row>
        <row r="65">
          <cell r="A65">
            <v>43434</v>
          </cell>
          <cell r="B65">
            <v>127263</v>
          </cell>
          <cell r="C65">
            <v>43799</v>
          </cell>
          <cell r="D65">
            <v>168491</v>
          </cell>
        </row>
        <row r="66">
          <cell r="A66">
            <v>43465</v>
          </cell>
          <cell r="B66">
            <v>116737</v>
          </cell>
          <cell r="C66">
            <v>43830</v>
          </cell>
          <cell r="D66">
            <v>165273</v>
          </cell>
        </row>
        <row r="67">
          <cell r="A67">
            <v>43496</v>
          </cell>
          <cell r="B67">
            <v>141843</v>
          </cell>
          <cell r="C67">
            <v>43861</v>
          </cell>
          <cell r="D67">
            <v>190750</v>
          </cell>
        </row>
        <row r="68">
          <cell r="A68">
            <v>43524</v>
          </cell>
          <cell r="B68">
            <v>126257</v>
          </cell>
          <cell r="C68">
            <v>43890</v>
          </cell>
          <cell r="D68">
            <v>176392</v>
          </cell>
        </row>
        <row r="69">
          <cell r="A69">
            <v>43555</v>
          </cell>
          <cell r="B69">
            <v>141286</v>
          </cell>
          <cell r="C69">
            <v>43921</v>
          </cell>
          <cell r="D69">
            <v>163303</v>
          </cell>
        </row>
        <row r="70">
          <cell r="A70">
            <v>43585</v>
          </cell>
          <cell r="B70">
            <v>146539</v>
          </cell>
          <cell r="C70">
            <v>43951</v>
          </cell>
          <cell r="D70">
            <v>133854</v>
          </cell>
        </row>
        <row r="71">
          <cell r="A71">
            <v>43616</v>
          </cell>
          <cell r="B71">
            <v>147908</v>
          </cell>
          <cell r="C71">
            <v>43982</v>
          </cell>
          <cell r="D71">
            <v>157601</v>
          </cell>
        </row>
        <row r="72">
          <cell r="A72">
            <v>43646</v>
          </cell>
          <cell r="B72">
            <v>134252</v>
          </cell>
        </row>
        <row r="83">
          <cell r="A83" t="str">
            <v>Row Labels</v>
          </cell>
          <cell r="B83">
            <v>43677</v>
          </cell>
          <cell r="C83">
            <v>43708</v>
          </cell>
          <cell r="D83">
            <v>43738</v>
          </cell>
          <cell r="E83">
            <v>43769</v>
          </cell>
          <cell r="F83">
            <v>43799</v>
          </cell>
          <cell r="G83">
            <v>43830</v>
          </cell>
          <cell r="H83">
            <v>43861</v>
          </cell>
          <cell r="I83">
            <v>43890</v>
          </cell>
          <cell r="J83">
            <v>43921</v>
          </cell>
          <cell r="K83">
            <v>43951</v>
          </cell>
          <cell r="L83">
            <v>43982</v>
          </cell>
          <cell r="M83">
            <v>44012</v>
          </cell>
          <cell r="N83" t="str">
            <v>YTD</v>
          </cell>
          <cell r="O83" t="str">
            <v>FY20</v>
          </cell>
        </row>
        <row r="84">
          <cell r="A84" t="str">
            <v>Inpatient</v>
          </cell>
          <cell r="B84">
            <v>3015.6069268540236</v>
          </cell>
          <cell r="C84">
            <v>3050.8772612187181</v>
          </cell>
          <cell r="D84">
            <v>2947.6384058123695</v>
          </cell>
          <cell r="E84">
            <v>3095.5655273128605</v>
          </cell>
          <cell r="F84">
            <v>2920.7129134344941</v>
          </cell>
          <cell r="G84">
            <v>3044.3639674613992</v>
          </cell>
          <cell r="H84">
            <v>3090.4811786817504</v>
          </cell>
          <cell r="I84">
            <v>2767.1828779430953</v>
          </cell>
          <cell r="J84">
            <v>3247.5048508119989</v>
          </cell>
          <cell r="K84">
            <v>3043.1246181284778</v>
          </cell>
          <cell r="L84">
            <v>3073.0615629779527</v>
          </cell>
          <cell r="M84">
            <v>3112.2199093628515</v>
          </cell>
          <cell r="N84">
            <v>33296.120090637138</v>
          </cell>
          <cell r="O84">
            <v>36408.339999999989</v>
          </cell>
        </row>
        <row r="85">
          <cell r="A85" t="str">
            <v>COMMERCIAL</v>
          </cell>
          <cell r="B85">
            <v>1219.5770870848417</v>
          </cell>
          <cell r="C85">
            <v>1233.8411780915162</v>
          </cell>
          <cell r="D85">
            <v>1192.0891375887441</v>
          </cell>
          <cell r="E85">
            <v>1251.9140857057789</v>
          </cell>
          <cell r="F85">
            <v>1181.1998823379636</v>
          </cell>
          <cell r="G85">
            <v>1231.2070603100701</v>
          </cell>
          <cell r="H85">
            <v>1249.8578644396607</v>
          </cell>
          <cell r="I85">
            <v>1119.1089938348091</v>
          </cell>
          <cell r="J85">
            <v>1313.3616556515196</v>
          </cell>
          <cell r="K85">
            <v>1230.7058404608024</v>
          </cell>
          <cell r="L85">
            <v>1242.8129926465253</v>
          </cell>
          <cell r="M85">
            <v>1258.6494803511669</v>
          </cell>
          <cell r="N85">
            <v>13465.675778152232</v>
          </cell>
          <cell r="O85">
            <v>14724.325258503399</v>
          </cell>
        </row>
        <row r="86">
          <cell r="A86" t="str">
            <v>MEDICARE</v>
          </cell>
          <cell r="B86">
            <v>948.78789365305124</v>
          </cell>
          <cell r="C86">
            <v>959.884852594324</v>
          </cell>
          <cell r="D86">
            <v>927.40323992395929</v>
          </cell>
          <cell r="E86">
            <v>973.94493631442083</v>
          </cell>
          <cell r="F86">
            <v>918.93178398874431</v>
          </cell>
          <cell r="G86">
            <v>957.8356020074126</v>
          </cell>
          <cell r="H86">
            <v>972.34526880293174</v>
          </cell>
          <cell r="I86">
            <v>870.62726601951056</v>
          </cell>
          <cell r="J86">
            <v>1021.7489751704425</v>
          </cell>
          <cell r="K86">
            <v>957.44567066967477</v>
          </cell>
          <cell r="L86">
            <v>966.86460739952577</v>
          </cell>
          <cell r="M86">
            <v>979.18483542878823</v>
          </cell>
          <cell r="N86">
            <v>10475.820096543999</v>
          </cell>
          <cell r="O86">
            <v>11455.004931972788</v>
          </cell>
        </row>
        <row r="87">
          <cell r="A87" t="str">
            <v>MEDI-CAL</v>
          </cell>
          <cell r="B87">
            <v>821.59903007145385</v>
          </cell>
          <cell r="C87">
            <v>831.20839667897712</v>
          </cell>
          <cell r="D87">
            <v>803.08107586928895</v>
          </cell>
          <cell r="E87">
            <v>843.38366917605458</v>
          </cell>
          <cell r="F87">
            <v>795.74525294592854</v>
          </cell>
          <cell r="G87">
            <v>829.43385644101375</v>
          </cell>
          <cell r="H87">
            <v>841.99844357961945</v>
          </cell>
          <cell r="I87">
            <v>753.91615143959939</v>
          </cell>
          <cell r="J87">
            <v>884.77938282326852</v>
          </cell>
          <cell r="K87">
            <v>829.09619697990138</v>
          </cell>
          <cell r="L87">
            <v>837.25248705623846</v>
          </cell>
          <cell r="M87">
            <v>847.92113857130744</v>
          </cell>
          <cell r="N87">
            <v>9071.4939430613449</v>
          </cell>
          <cell r="O87">
            <v>9919.4150816326528</v>
          </cell>
        </row>
        <row r="88">
          <cell r="A88" t="str">
            <v>OTHER</v>
          </cell>
          <cell r="B88">
            <v>25.642916044677062</v>
          </cell>
          <cell r="C88">
            <v>25.942833853900648</v>
          </cell>
          <cell r="D88">
            <v>25.064952430377279</v>
          </cell>
          <cell r="E88">
            <v>26.322836116605963</v>
          </cell>
          <cell r="F88">
            <v>24.83599416185794</v>
          </cell>
          <cell r="G88">
            <v>25.88744870290305</v>
          </cell>
          <cell r="H88">
            <v>26.279601859538658</v>
          </cell>
          <cell r="I88">
            <v>23.530466649176009</v>
          </cell>
          <cell r="J88">
            <v>27.614837166768751</v>
          </cell>
          <cell r="K88">
            <v>25.87691001809932</v>
          </cell>
          <cell r="L88">
            <v>26.1314758756629</v>
          </cell>
          <cell r="M88">
            <v>26.464455011588903</v>
          </cell>
          <cell r="N88">
            <v>283.13027287956754</v>
          </cell>
          <cell r="O88">
            <v>309.59472789115642</v>
          </cell>
        </row>
        <row r="103">
          <cell r="A103" t="str">
            <v>Row Labels</v>
          </cell>
          <cell r="B103">
            <v>43677</v>
          </cell>
          <cell r="C103">
            <v>43708</v>
          </cell>
          <cell r="D103">
            <v>43738</v>
          </cell>
          <cell r="E103">
            <v>43769</v>
          </cell>
          <cell r="F103">
            <v>43799</v>
          </cell>
          <cell r="G103">
            <v>43830</v>
          </cell>
          <cell r="H103">
            <v>43861</v>
          </cell>
          <cell r="I103">
            <v>43890</v>
          </cell>
          <cell r="J103">
            <v>43921</v>
          </cell>
          <cell r="K103">
            <v>43951</v>
          </cell>
          <cell r="L103">
            <v>43982</v>
          </cell>
          <cell r="M103">
            <v>44012</v>
          </cell>
          <cell r="N103" t="str">
            <v>YTD</v>
          </cell>
          <cell r="O103" t="str">
            <v>FY20</v>
          </cell>
        </row>
        <row r="104">
          <cell r="A104" t="str">
            <v>Inpatient</v>
          </cell>
          <cell r="B104">
            <v>19605.948055721357</v>
          </cell>
          <cell r="C104">
            <v>19804.155761192756</v>
          </cell>
          <cell r="D104">
            <v>19076.426867056984</v>
          </cell>
          <cell r="E104">
            <v>20197.793598494573</v>
          </cell>
          <cell r="F104">
            <v>18974.733615304027</v>
          </cell>
          <cell r="G104">
            <v>19820.56861180516</v>
          </cell>
          <cell r="H104">
            <v>19969.518579454776</v>
          </cell>
          <cell r="I104">
            <v>17939.578284314564</v>
          </cell>
          <cell r="J104">
            <v>21022.16341179267</v>
          </cell>
          <cell r="K104">
            <v>19970.315957120827</v>
          </cell>
          <cell r="L104">
            <v>20254.794515303765</v>
          </cell>
          <cell r="M104">
            <v>20094.846842438506</v>
          </cell>
          <cell r="N104">
            <v>216635.99725756145</v>
          </cell>
          <cell r="O104">
            <v>236730.84409999996</v>
          </cell>
        </row>
        <row r="105">
          <cell r="A105" t="str">
            <v>COMMERCIAL</v>
          </cell>
          <cell r="B105">
            <v>6855.3968571487812</v>
          </cell>
          <cell r="C105">
            <v>6924.7019719685104</v>
          </cell>
          <cell r="D105">
            <v>6670.2449898559325</v>
          </cell>
          <cell r="E105">
            <v>7062.3409978918789</v>
          </cell>
          <cell r="F105">
            <v>6634.6870256871453</v>
          </cell>
          <cell r="G105">
            <v>6930.440873458273</v>
          </cell>
          <cell r="H105">
            <v>6982.5225752558863</v>
          </cell>
          <cell r="I105">
            <v>6272.7356126487402</v>
          </cell>
          <cell r="J105">
            <v>7350.5893504403239</v>
          </cell>
          <cell r="K105">
            <v>6982.8013855602921</v>
          </cell>
          <cell r="L105">
            <v>7082.2718833985491</v>
          </cell>
          <cell r="M105">
            <v>7026.3447346193889</v>
          </cell>
          <cell r="N105">
            <v>75748.733523314324</v>
          </cell>
          <cell r="O105">
            <v>82775.07825793371</v>
          </cell>
        </row>
        <row r="106">
          <cell r="A106" t="str">
            <v>MEDI-CAL</v>
          </cell>
          <cell r="B106">
            <v>6393.643227478542</v>
          </cell>
          <cell r="C106">
            <v>6458.2802116284256</v>
          </cell>
          <cell r="D106">
            <v>6220.9624903834301</v>
          </cell>
          <cell r="E106">
            <v>6586.6483928248263</v>
          </cell>
          <cell r="F106">
            <v>6187.7995763278268</v>
          </cell>
          <cell r="G106">
            <v>6463.632562397861</v>
          </cell>
          <cell r="H106">
            <v>6512.2062375493842</v>
          </cell>
          <cell r="I106">
            <v>5850.2278428641248</v>
          </cell>
          <cell r="J106">
            <v>6855.481425471422</v>
          </cell>
          <cell r="K106">
            <v>6512.4662682451635</v>
          </cell>
          <cell r="L106">
            <v>6605.2368091911958</v>
          </cell>
          <cell r="M106">
            <v>6553.0767018370689</v>
          </cell>
          <cell r="N106">
            <v>70646.585044362189</v>
          </cell>
          <cell r="O106">
            <v>77199.661746199257</v>
          </cell>
        </row>
        <row r="107">
          <cell r="A107" t="str">
            <v>MEDICARE</v>
          </cell>
          <cell r="B107">
            <v>6182.0595414810014</v>
          </cell>
          <cell r="C107">
            <v>6244.5575055336503</v>
          </cell>
          <cell r="D107">
            <v>6015.0932969772757</v>
          </cell>
          <cell r="E107">
            <v>6368.6776215853461</v>
          </cell>
          <cell r="F107">
            <v>5983.0278372751018</v>
          </cell>
          <cell r="G107">
            <v>6249.7327319212209</v>
          </cell>
          <cell r="H107">
            <v>6296.6989671726114</v>
          </cell>
          <cell r="I107">
            <v>5656.6273045045982</v>
          </cell>
          <cell r="J107">
            <v>6628.6142110083319</v>
          </cell>
          <cell r="K107">
            <v>6296.95039271932</v>
          </cell>
          <cell r="L107">
            <v>6386.6508948303835</v>
          </cell>
          <cell r="M107">
            <v>6336.2169125325581</v>
          </cell>
          <cell r="N107">
            <v>68308.690305008844</v>
          </cell>
          <cell r="O107">
            <v>74644.907217541404</v>
          </cell>
        </row>
        <row r="108">
          <cell r="A108" t="str">
            <v>OTHER</v>
          </cell>
          <cell r="B108">
            <v>174.8484296130332</v>
          </cell>
          <cell r="C108">
            <v>176.61607206217059</v>
          </cell>
          <cell r="D108">
            <v>170.126089840345</v>
          </cell>
          <cell r="E108">
            <v>180.12658619251931</v>
          </cell>
          <cell r="F108">
            <v>169.21917601395342</v>
          </cell>
          <cell r="G108">
            <v>176.7624440278054</v>
          </cell>
          <cell r="H108">
            <v>178.0907994768983</v>
          </cell>
          <cell r="I108">
            <v>159.98752429710379</v>
          </cell>
          <cell r="J108">
            <v>187.47842487259271</v>
          </cell>
          <cell r="K108">
            <v>178.0979105960505</v>
          </cell>
          <cell r="L108">
            <v>180.6349278836359</v>
          </cell>
          <cell r="M108">
            <v>179.20849344949059</v>
          </cell>
          <cell r="N108">
            <v>1931.9883848761083</v>
          </cell>
          <cell r="O108">
            <v>2111.1968783255988</v>
          </cell>
        </row>
        <row r="109">
          <cell r="A109" t="str">
            <v>Outpatient</v>
          </cell>
          <cell r="B109">
            <v>0</v>
          </cell>
          <cell r="C109">
            <v>0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</row>
        <row r="110">
          <cell r="A110" t="str">
            <v>MEDICARE</v>
          </cell>
          <cell r="B110">
            <v>0</v>
          </cell>
          <cell r="C110">
            <v>0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</row>
        <row r="111">
          <cell r="A111" t="str">
            <v>MEDI-CAL</v>
          </cell>
          <cell r="B111">
            <v>0</v>
          </cell>
          <cell r="C111">
            <v>0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</row>
        <row r="112">
          <cell r="A112" t="str">
            <v>OTHER</v>
          </cell>
          <cell r="B112">
            <v>0</v>
          </cell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</row>
        <row r="113">
          <cell r="A113" t="str">
            <v>COMMERCIAL</v>
          </cell>
          <cell r="B113">
            <v>0</v>
          </cell>
          <cell r="C113">
            <v>0</v>
          </cell>
          <cell r="D113">
            <v>0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</row>
        <row r="114">
          <cell r="A114" t="str">
            <v>Grand Total</v>
          </cell>
          <cell r="B114">
            <v>19605.948055721357</v>
          </cell>
          <cell r="C114">
            <v>19804.155761192756</v>
          </cell>
          <cell r="D114">
            <v>19076.426867056984</v>
          </cell>
          <cell r="E114">
            <v>20197.793598494573</v>
          </cell>
          <cell r="F114">
            <v>18974.733615304027</v>
          </cell>
          <cell r="G114">
            <v>19820.56861180516</v>
          </cell>
          <cell r="H114">
            <v>19969.518579454776</v>
          </cell>
          <cell r="I114">
            <v>17939.578284314564</v>
          </cell>
          <cell r="J114">
            <v>21022.16341179267</v>
          </cell>
          <cell r="K114">
            <v>19970.315957120827</v>
          </cell>
          <cell r="L114">
            <v>20254.794515303765</v>
          </cell>
          <cell r="M114">
            <v>20094.846842438506</v>
          </cell>
          <cell r="N114">
            <v>216635.99725756145</v>
          </cell>
          <cell r="O114">
            <v>236730.84409999996</v>
          </cell>
        </row>
        <row r="150">
          <cell r="B150" t="str">
            <v>Total</v>
          </cell>
          <cell r="C150">
            <v>43677</v>
          </cell>
          <cell r="D150">
            <v>43708</v>
          </cell>
          <cell r="E150">
            <v>43738</v>
          </cell>
          <cell r="F150">
            <v>43769</v>
          </cell>
          <cell r="G150">
            <v>43799</v>
          </cell>
          <cell r="H150">
            <v>43830</v>
          </cell>
          <cell r="I150">
            <v>43861</v>
          </cell>
          <cell r="J150">
            <v>43890</v>
          </cell>
          <cell r="K150">
            <v>43921</v>
          </cell>
          <cell r="L150">
            <v>43951</v>
          </cell>
          <cell r="M150">
            <v>43982</v>
          </cell>
          <cell r="N150">
            <v>44012</v>
          </cell>
          <cell r="O150" t="str">
            <v>YTD</v>
          </cell>
        </row>
        <row r="151">
          <cell r="A151" t="str">
            <v>Medicare</v>
          </cell>
          <cell r="B151">
            <v>3040.2906399999997</v>
          </cell>
          <cell r="C151">
            <v>258.23471999999998</v>
          </cell>
          <cell r="D151">
            <v>258.23471999999998</v>
          </cell>
          <cell r="E151">
            <v>249.86099999999999</v>
          </cell>
          <cell r="F151">
            <v>258.23471999999998</v>
          </cell>
          <cell r="G151">
            <v>249.86099999999999</v>
          </cell>
          <cell r="H151">
            <v>258.23471999999998</v>
          </cell>
          <cell r="I151">
            <v>258.23471999999998</v>
          </cell>
          <cell r="J151">
            <v>233.20359999999999</v>
          </cell>
          <cell r="K151">
            <v>258.23471999999998</v>
          </cell>
          <cell r="L151">
            <v>249.86099999999999</v>
          </cell>
          <cell r="M151">
            <v>258.23471999999998</v>
          </cell>
          <cell r="N151">
            <v>249.86099999999999</v>
          </cell>
          <cell r="O151">
            <v>2790.4296399999998</v>
          </cell>
        </row>
        <row r="152">
          <cell r="A152" t="str">
            <v>Medi-Cal</v>
          </cell>
          <cell r="B152">
            <v>744.87796000000003</v>
          </cell>
          <cell r="C152">
            <v>63.268079999999998</v>
          </cell>
          <cell r="D152">
            <v>63.268079999999998</v>
          </cell>
          <cell r="E152">
            <v>61.216499999999996</v>
          </cell>
          <cell r="F152">
            <v>63.268079999999998</v>
          </cell>
          <cell r="G152">
            <v>61.216499999999996</v>
          </cell>
          <cell r="H152">
            <v>63.268079999999998</v>
          </cell>
          <cell r="I152">
            <v>63.268079999999998</v>
          </cell>
          <cell r="J152">
            <v>57.135399999999997</v>
          </cell>
          <cell r="K152">
            <v>63.268079999999998</v>
          </cell>
          <cell r="L152">
            <v>61.216499999999996</v>
          </cell>
          <cell r="M152">
            <v>63.268079999999998</v>
          </cell>
          <cell r="N152">
            <v>61.216499999999996</v>
          </cell>
          <cell r="O152">
            <v>683.66146000000003</v>
          </cell>
        </row>
        <row r="153">
          <cell r="A153" t="str">
            <v>Commercial</v>
          </cell>
          <cell r="B153">
            <v>2632.3973599999999</v>
          </cell>
          <cell r="C153">
            <v>223.58928</v>
          </cell>
          <cell r="D153">
            <v>223.58928</v>
          </cell>
          <cell r="E153">
            <v>216.339</v>
          </cell>
          <cell r="F153">
            <v>223.58928</v>
          </cell>
          <cell r="G153">
            <v>216.339</v>
          </cell>
          <cell r="H153">
            <v>223.58928</v>
          </cell>
          <cell r="I153">
            <v>223.58928</v>
          </cell>
          <cell r="J153">
            <v>201.91639999999998</v>
          </cell>
          <cell r="K153">
            <v>223.58928</v>
          </cell>
          <cell r="L153">
            <v>216.339</v>
          </cell>
          <cell r="M153">
            <v>223.58928</v>
          </cell>
          <cell r="N153">
            <v>216.339</v>
          </cell>
          <cell r="O153">
            <v>2416.05836</v>
          </cell>
        </row>
        <row r="154">
          <cell r="A154" t="str">
            <v>Other</v>
          </cell>
          <cell r="B154">
            <v>336.30935999999997</v>
          </cell>
          <cell r="C154">
            <v>28.565279999999998</v>
          </cell>
          <cell r="D154">
            <v>28.565279999999998</v>
          </cell>
          <cell r="E154">
            <v>27.638999999999999</v>
          </cell>
          <cell r="F154">
            <v>28.565279999999998</v>
          </cell>
          <cell r="G154">
            <v>27.638999999999999</v>
          </cell>
          <cell r="H154">
            <v>28.565279999999998</v>
          </cell>
          <cell r="I154">
            <v>28.565279999999998</v>
          </cell>
          <cell r="J154">
            <v>25.796399999999998</v>
          </cell>
          <cell r="K154">
            <v>28.565279999999998</v>
          </cell>
          <cell r="L154">
            <v>27.638999999999999</v>
          </cell>
          <cell r="M154">
            <v>28.565279999999998</v>
          </cell>
          <cell r="N154">
            <v>27.638999999999999</v>
          </cell>
          <cell r="O154">
            <v>308.67035999999996</v>
          </cell>
        </row>
        <row r="155">
          <cell r="A155" t="str">
            <v>TOTAL</v>
          </cell>
          <cell r="B155">
            <v>6753.8753200000001</v>
          </cell>
          <cell r="C155">
            <v>573.6</v>
          </cell>
          <cell r="D155">
            <v>573.6</v>
          </cell>
          <cell r="E155">
            <v>555</v>
          </cell>
          <cell r="F155">
            <v>573.6</v>
          </cell>
          <cell r="G155">
            <v>555</v>
          </cell>
          <cell r="H155">
            <v>573.6</v>
          </cell>
          <cell r="I155">
            <v>573.6</v>
          </cell>
          <cell r="J155">
            <v>518</v>
          </cell>
          <cell r="K155">
            <v>573.6</v>
          </cell>
          <cell r="L155">
            <v>555</v>
          </cell>
          <cell r="M155">
            <v>573.6</v>
          </cell>
          <cell r="N155">
            <v>555</v>
          </cell>
          <cell r="O155">
            <v>6198.8198199999997</v>
          </cell>
        </row>
        <row r="161">
          <cell r="A161" t="str">
            <v>Discharges</v>
          </cell>
          <cell r="B161">
            <v>674.00000000000034</v>
          </cell>
          <cell r="C161">
            <v>57.243835616438403</v>
          </cell>
          <cell r="D161">
            <v>57.243835616438403</v>
          </cell>
          <cell r="E161">
            <v>55.397260273972599</v>
          </cell>
          <cell r="F161">
            <v>57.243835616438403</v>
          </cell>
          <cell r="G161">
            <v>55.397260273972599</v>
          </cell>
          <cell r="H161">
            <v>57.243835616438403</v>
          </cell>
          <cell r="I161">
            <v>57.243835616438403</v>
          </cell>
          <cell r="J161">
            <v>51.704109589041103</v>
          </cell>
          <cell r="K161">
            <v>57.243835616438403</v>
          </cell>
          <cell r="L161">
            <v>55.397260273972599</v>
          </cell>
          <cell r="M161">
            <v>57.243835616438403</v>
          </cell>
          <cell r="N161">
            <v>55.397260273972599</v>
          </cell>
          <cell r="O161">
            <v>618.60273972602772</v>
          </cell>
        </row>
        <row r="163">
          <cell r="A163" t="str">
            <v>Medicare</v>
          </cell>
          <cell r="C163">
            <v>25.771174794520565</v>
          </cell>
          <cell r="D163">
            <v>25.771174794520565</v>
          </cell>
          <cell r="E163">
            <v>24.939846575342465</v>
          </cell>
          <cell r="F163">
            <v>25.771174794520565</v>
          </cell>
          <cell r="G163">
            <v>24.939846575342465</v>
          </cell>
          <cell r="H163">
            <v>25.771174794520565</v>
          </cell>
          <cell r="I163">
            <v>25.771174794520565</v>
          </cell>
          <cell r="J163">
            <v>23.277190136986302</v>
          </cell>
          <cell r="K163">
            <v>25.771174794520565</v>
          </cell>
          <cell r="L163">
            <v>24.939846575342465</v>
          </cell>
          <cell r="M163">
            <v>25.771174794520565</v>
          </cell>
          <cell r="N163">
            <v>24.939846575342465</v>
          </cell>
          <cell r="O163">
            <v>278.49495342465764</v>
          </cell>
        </row>
        <row r="164">
          <cell r="A164" t="str">
            <v>Medi-Cal</v>
          </cell>
          <cell r="C164">
            <v>6.3139950684931554</v>
          </cell>
          <cell r="D164">
            <v>6.3139950684931554</v>
          </cell>
          <cell r="E164">
            <v>6.1103178082191771</v>
          </cell>
          <cell r="F164">
            <v>6.3139950684931554</v>
          </cell>
          <cell r="G164">
            <v>6.1103178082191771</v>
          </cell>
          <cell r="H164">
            <v>6.3139950684931554</v>
          </cell>
          <cell r="I164">
            <v>6.3139950684931554</v>
          </cell>
          <cell r="J164">
            <v>5.7029632876712331</v>
          </cell>
          <cell r="K164">
            <v>6.3139950684931554</v>
          </cell>
          <cell r="L164">
            <v>6.1103178082191771</v>
          </cell>
          <cell r="M164">
            <v>6.3139950684931554</v>
          </cell>
          <cell r="N164">
            <v>6.1103178082191771</v>
          </cell>
          <cell r="O164">
            <v>68.231882191780855</v>
          </cell>
        </row>
        <row r="165">
          <cell r="A165" t="str">
            <v>Commercial</v>
          </cell>
          <cell r="C165">
            <v>22.313647123287687</v>
          </cell>
          <cell r="D165">
            <v>22.313647123287687</v>
          </cell>
          <cell r="E165">
            <v>21.593852054794517</v>
          </cell>
          <cell r="F165">
            <v>22.313647123287687</v>
          </cell>
          <cell r="G165">
            <v>21.593852054794517</v>
          </cell>
          <cell r="H165">
            <v>22.313647123287687</v>
          </cell>
          <cell r="I165">
            <v>22.313647123287687</v>
          </cell>
          <cell r="J165">
            <v>20.154261917808221</v>
          </cell>
          <cell r="K165">
            <v>22.313647123287687</v>
          </cell>
          <cell r="L165">
            <v>21.593852054794517</v>
          </cell>
          <cell r="M165">
            <v>22.313647123287687</v>
          </cell>
          <cell r="N165">
            <v>21.593852054794517</v>
          </cell>
          <cell r="O165">
            <v>241.13134794520562</v>
          </cell>
        </row>
        <row r="166">
          <cell r="A166" t="str">
            <v>Other</v>
          </cell>
          <cell r="C166">
            <v>2.8507430136986325</v>
          </cell>
          <cell r="D166">
            <v>2.8507430136986325</v>
          </cell>
          <cell r="E166">
            <v>2.7587835616438352</v>
          </cell>
          <cell r="F166">
            <v>2.8507430136986325</v>
          </cell>
          <cell r="G166">
            <v>2.7587835616438352</v>
          </cell>
          <cell r="H166">
            <v>2.8507430136986325</v>
          </cell>
          <cell r="I166">
            <v>2.8507430136986325</v>
          </cell>
          <cell r="J166">
            <v>2.5748646575342469</v>
          </cell>
          <cell r="K166">
            <v>2.8507430136986325</v>
          </cell>
          <cell r="L166">
            <v>2.7587835616438352</v>
          </cell>
          <cell r="M166">
            <v>2.8507430136986325</v>
          </cell>
          <cell r="N166">
            <v>2.7587835616438352</v>
          </cell>
          <cell r="O166">
            <v>30.80641643835618</v>
          </cell>
        </row>
        <row r="167">
          <cell r="C167">
            <v>57.249560000000038</v>
          </cell>
          <cell r="D167">
            <v>57.249560000000038</v>
          </cell>
          <cell r="E167">
            <v>55.402799999999999</v>
          </cell>
          <cell r="F167">
            <v>57.249560000000038</v>
          </cell>
          <cell r="G167">
            <v>55.402799999999999</v>
          </cell>
          <cell r="H167">
            <v>57.249560000000038</v>
          </cell>
          <cell r="I167">
            <v>57.249560000000038</v>
          </cell>
          <cell r="J167">
            <v>51.709280000000007</v>
          </cell>
          <cell r="K167">
            <v>57.249560000000038</v>
          </cell>
          <cell r="L167">
            <v>55.402799999999999</v>
          </cell>
          <cell r="M167">
            <v>57.249560000000038</v>
          </cell>
          <cell r="N167">
            <v>55.402799999999999</v>
          </cell>
          <cell r="O167">
            <v>618.66460000000041</v>
          </cell>
        </row>
        <row r="197">
          <cell r="A197" t="str">
            <v>YAFC</v>
          </cell>
          <cell r="B197">
            <v>5501001</v>
          </cell>
          <cell r="C197" t="str">
            <v>PSYCH YAFC PARN</v>
          </cell>
          <cell r="D197">
            <v>151</v>
          </cell>
          <cell r="E197">
            <v>1344</v>
          </cell>
        </row>
        <row r="198">
          <cell r="A198" t="str">
            <v>Neuropsych</v>
          </cell>
          <cell r="B198">
            <v>5501002</v>
          </cell>
          <cell r="C198" t="str">
            <v>PSYCH NEUROPSYCH PARN</v>
          </cell>
          <cell r="D198">
            <v>0</v>
          </cell>
          <cell r="E198">
            <v>46</v>
          </cell>
        </row>
        <row r="199">
          <cell r="A199" t="str">
            <v>Autism</v>
          </cell>
          <cell r="B199">
            <v>5501003</v>
          </cell>
          <cell r="C199" t="str">
            <v>PSYCH AUTISM PARN</v>
          </cell>
          <cell r="D199">
            <v>498</v>
          </cell>
          <cell r="E199">
            <v>3219</v>
          </cell>
        </row>
        <row r="200">
          <cell r="A200" t="str">
            <v>Adult Psych Clinic</v>
          </cell>
          <cell r="B200">
            <v>5501004</v>
          </cell>
          <cell r="C200" t="str">
            <v>PSYCH ADULT PARN</v>
          </cell>
          <cell r="D200">
            <v>2356</v>
          </cell>
          <cell r="E200">
            <v>22019</v>
          </cell>
        </row>
        <row r="201">
          <cell r="A201" t="str">
            <v>HALP</v>
          </cell>
          <cell r="B201">
            <v>5501005</v>
          </cell>
          <cell r="C201" t="str">
            <v>PSYCH HALP PARN</v>
          </cell>
          <cell r="D201">
            <v>246</v>
          </cell>
          <cell r="E201">
            <v>2128</v>
          </cell>
        </row>
        <row r="202">
          <cell r="A202" t="str">
            <v>Child Psych Clinic</v>
          </cell>
          <cell r="B202">
            <v>5501006</v>
          </cell>
          <cell r="C202" t="str">
            <v>PSYCH PEDS PARN</v>
          </cell>
          <cell r="D202">
            <v>932</v>
          </cell>
          <cell r="E202">
            <v>7901</v>
          </cell>
        </row>
        <row r="203">
          <cell r="A203" t="str">
            <v>Private Practice</v>
          </cell>
          <cell r="B203">
            <v>5501007</v>
          </cell>
          <cell r="C203" t="str">
            <v>PSYCH FACULTY PARN</v>
          </cell>
          <cell r="D203">
            <v>346</v>
          </cell>
          <cell r="E203">
            <v>3892</v>
          </cell>
        </row>
        <row r="204">
          <cell r="A204" t="str">
            <v>PHP</v>
          </cell>
          <cell r="B204">
            <v>5501008</v>
          </cell>
          <cell r="C204" t="str">
            <v>PSYCH PHP PARN</v>
          </cell>
          <cell r="D204">
            <v>146</v>
          </cell>
          <cell r="E204">
            <v>1864</v>
          </cell>
        </row>
        <row r="205">
          <cell r="A205" t="str">
            <v>PABI</v>
          </cell>
        </row>
        <row r="206">
          <cell r="A206" t="str">
            <v>IOP</v>
          </cell>
          <cell r="B206">
            <v>5501015</v>
          </cell>
          <cell r="C206" t="str">
            <v>PSYCH IOP PARN ADULT</v>
          </cell>
          <cell r="D206">
            <v>310</v>
          </cell>
          <cell r="E206">
            <v>2350</v>
          </cell>
        </row>
        <row r="207">
          <cell r="A207" t="str">
            <v>Eating Disorder (PHP)</v>
          </cell>
          <cell r="B207">
            <v>5501016</v>
          </cell>
          <cell r="C207" t="str">
            <v>PSYCH EAT DIS IFT PHP</v>
          </cell>
          <cell r="D207">
            <v>0</v>
          </cell>
          <cell r="E207">
            <v>99</v>
          </cell>
        </row>
        <row r="208">
          <cell r="A208" t="str">
            <v>Eating Disorder</v>
          </cell>
          <cell r="B208">
            <v>5501017</v>
          </cell>
          <cell r="C208" t="str">
            <v>PSYCH EAT DIS LP</v>
          </cell>
          <cell r="D208">
            <v>155</v>
          </cell>
          <cell r="E208">
            <v>1476</v>
          </cell>
        </row>
        <row r="209">
          <cell r="B209">
            <v>5501036</v>
          </cell>
          <cell r="C209" t="str">
            <v>PSYCH TMS PARN</v>
          </cell>
          <cell r="D209">
            <v>1</v>
          </cell>
          <cell r="E209">
            <v>87</v>
          </cell>
        </row>
        <row r="210">
          <cell r="B210">
            <v>5502001</v>
          </cell>
          <cell r="C210" t="str">
            <v>PSYCH PEDS POP MB</v>
          </cell>
          <cell r="D210">
            <v>1</v>
          </cell>
          <cell r="E210">
            <v>24</v>
          </cell>
        </row>
        <row r="211">
          <cell r="B211">
            <v>5502002</v>
          </cell>
          <cell r="C211" t="str">
            <v>PSYCH EMBED GEN MED MZ</v>
          </cell>
          <cell r="D211">
            <v>42</v>
          </cell>
          <cell r="E211">
            <v>411</v>
          </cell>
        </row>
        <row r="212">
          <cell r="B212">
            <v>5502003</v>
          </cell>
          <cell r="C212" t="str">
            <v>PSYCH EMBED GERIATRIC</v>
          </cell>
          <cell r="D212">
            <v>10</v>
          </cell>
          <cell r="E212">
            <v>165</v>
          </cell>
        </row>
        <row r="213">
          <cell r="B213">
            <v>5502004</v>
          </cell>
          <cell r="C213" t="str">
            <v>PSYCH EMBED PC CB BER</v>
          </cell>
          <cell r="D213">
            <v>138</v>
          </cell>
          <cell r="E213">
            <v>1369</v>
          </cell>
        </row>
        <row r="214">
          <cell r="B214">
            <v>5502005</v>
          </cell>
          <cell r="C214" t="str">
            <v>PSYCH EMBED PR CARE LV</v>
          </cell>
          <cell r="D214">
            <v>24</v>
          </cell>
          <cell r="E214">
            <v>310</v>
          </cell>
        </row>
        <row r="215">
          <cell r="B215">
            <v>5502006</v>
          </cell>
          <cell r="C215" t="str">
            <v>PSYCH EMBED WH MZ 3</v>
          </cell>
          <cell r="D215">
            <v>0</v>
          </cell>
          <cell r="E215">
            <v>5</v>
          </cell>
        </row>
        <row r="216">
          <cell r="B216">
            <v>5502007</v>
          </cell>
          <cell r="C216" t="str">
            <v>PSYCH EMBED WH MZ 4</v>
          </cell>
          <cell r="D216">
            <v>38</v>
          </cell>
          <cell r="E216">
            <v>312</v>
          </cell>
        </row>
        <row r="217">
          <cell r="B217">
            <v>5502008</v>
          </cell>
          <cell r="C217" t="str">
            <v>PSYCH EMBED SLEEP</v>
          </cell>
          <cell r="D217">
            <v>47</v>
          </cell>
          <cell r="E217">
            <v>407</v>
          </cell>
        </row>
        <row r="218">
          <cell r="B218">
            <v>5502009</v>
          </cell>
          <cell r="C218" t="str">
            <v>PSYCH EMBED FM LAKES</v>
          </cell>
          <cell r="D218">
            <v>19</v>
          </cell>
          <cell r="E218">
            <v>195</v>
          </cell>
        </row>
        <row r="219">
          <cell r="A219" t="str">
            <v>ECT</v>
          </cell>
          <cell r="B219">
            <v>5502010</v>
          </cell>
          <cell r="C219" t="str">
            <v>PSYCH AUTISM OHS</v>
          </cell>
          <cell r="D219">
            <v>0</v>
          </cell>
          <cell r="E219">
            <v>3</v>
          </cell>
        </row>
        <row r="220">
          <cell r="B220">
            <v>5502012</v>
          </cell>
          <cell r="C220" t="str">
            <v>PSYCH EMBED ONC MZ</v>
          </cell>
          <cell r="D220">
            <v>30</v>
          </cell>
          <cell r="E220">
            <v>113</v>
          </cell>
        </row>
        <row r="222">
          <cell r="A222" t="str">
            <v>Attending Service</v>
          </cell>
          <cell r="C222" t="str">
            <v>AS</v>
          </cell>
          <cell r="D222">
            <v>293</v>
          </cell>
          <cell r="E222">
            <v>3093</v>
          </cell>
        </row>
        <row r="223">
          <cell r="A223" t="str">
            <v>(Based on DOS)</v>
          </cell>
          <cell r="D223">
            <v>5783</v>
          </cell>
          <cell r="E223">
            <v>52832</v>
          </cell>
        </row>
        <row r="225">
          <cell r="A225" t="str">
            <v>Other Outpatient Services</v>
          </cell>
          <cell r="D225">
            <v>320</v>
          </cell>
          <cell r="E225">
            <v>3288</v>
          </cell>
        </row>
        <row r="231">
          <cell r="B231" t="str">
            <v>Total</v>
          </cell>
          <cell r="C231">
            <v>43677</v>
          </cell>
          <cell r="D231">
            <v>43708</v>
          </cell>
          <cell r="E231">
            <v>43738</v>
          </cell>
          <cell r="F231">
            <v>43769</v>
          </cell>
          <cell r="G231">
            <v>43799</v>
          </cell>
          <cell r="H231">
            <v>43830</v>
          </cell>
          <cell r="I231">
            <v>43861</v>
          </cell>
          <cell r="J231">
            <v>43890</v>
          </cell>
          <cell r="K231">
            <v>43921</v>
          </cell>
          <cell r="L231">
            <v>43951</v>
          </cell>
          <cell r="M231">
            <v>43982</v>
          </cell>
          <cell r="N231">
            <v>44012</v>
          </cell>
          <cell r="O231" t="str">
            <v>YTD</v>
          </cell>
        </row>
        <row r="232">
          <cell r="A232" t="str">
            <v>PHP</v>
          </cell>
          <cell r="C232">
            <v>235.30262021857922</v>
          </cell>
          <cell r="D232">
            <v>235.30262021857922</v>
          </cell>
          <cell r="E232">
            <v>227.71221311475406</v>
          </cell>
          <cell r="F232">
            <v>235.30262021857922</v>
          </cell>
          <cell r="G232">
            <v>227.71221311475406</v>
          </cell>
          <cell r="H232">
            <v>235.30262021857922</v>
          </cell>
          <cell r="I232">
            <v>235.30262021857922</v>
          </cell>
          <cell r="J232">
            <v>220.12180601092896</v>
          </cell>
          <cell r="K232">
            <v>235.30262021857922</v>
          </cell>
          <cell r="L232">
            <v>227.71221311475406</v>
          </cell>
          <cell r="M232">
            <v>235.30262021857922</v>
          </cell>
          <cell r="N232">
            <v>227.71221311475406</v>
          </cell>
          <cell r="O232">
            <v>2550.3767868852456</v>
          </cell>
        </row>
        <row r="233">
          <cell r="A233" t="str">
            <v>Eating Disorder (PHP)</v>
          </cell>
          <cell r="C233">
            <v>36.746829473766311</v>
          </cell>
          <cell r="D233">
            <v>36.746829473766311</v>
          </cell>
          <cell r="E233">
            <v>35.561447877838368</v>
          </cell>
          <cell r="F233">
            <v>36.746829473766311</v>
          </cell>
          <cell r="G233">
            <v>35.561447877838368</v>
          </cell>
          <cell r="H233">
            <v>36.746829473766311</v>
          </cell>
          <cell r="I233">
            <v>36.746829473766311</v>
          </cell>
          <cell r="J233">
            <v>34.376066281910425</v>
          </cell>
          <cell r="K233">
            <v>36.746829473766311</v>
          </cell>
          <cell r="L233">
            <v>35.561447877838368</v>
          </cell>
          <cell r="M233">
            <v>36.746829473766311</v>
          </cell>
          <cell r="N233">
            <v>35.561447877838368</v>
          </cell>
          <cell r="O233">
            <v>398.28821623178965</v>
          </cell>
        </row>
        <row r="234">
          <cell r="A234" t="str">
            <v>IOP</v>
          </cell>
          <cell r="C234">
            <v>172.81503934426232</v>
          </cell>
          <cell r="D234">
            <v>172.81503934426232</v>
          </cell>
          <cell r="E234">
            <v>167.2403606557377</v>
          </cell>
          <cell r="F234">
            <v>172.81503934426232</v>
          </cell>
          <cell r="G234">
            <v>167.2403606557377</v>
          </cell>
          <cell r="H234">
            <v>172.81503934426232</v>
          </cell>
          <cell r="I234">
            <v>172.81503934426232</v>
          </cell>
          <cell r="J234">
            <v>161.66568196721315</v>
          </cell>
          <cell r="K234">
            <v>172.81503934426232</v>
          </cell>
          <cell r="L234">
            <v>167.2403606557377</v>
          </cell>
          <cell r="M234">
            <v>172.81503934426232</v>
          </cell>
          <cell r="N234">
            <v>167.2403606557377</v>
          </cell>
          <cell r="O234">
            <v>1873.0920393442623</v>
          </cell>
        </row>
        <row r="235">
          <cell r="A235" t="str">
            <v>Attending Service</v>
          </cell>
          <cell r="C235">
            <v>266.04098360655735</v>
          </cell>
          <cell r="D235">
            <v>266.04098360655735</v>
          </cell>
          <cell r="E235">
            <v>257.4590163934426</v>
          </cell>
          <cell r="F235">
            <v>266.04098360655735</v>
          </cell>
          <cell r="G235">
            <v>257.4590163934426</v>
          </cell>
          <cell r="H235">
            <v>266.04098360655735</v>
          </cell>
          <cell r="I235">
            <v>266.04098360655735</v>
          </cell>
          <cell r="J235">
            <v>248.87704918032787</v>
          </cell>
          <cell r="K235">
            <v>266.04098360655735</v>
          </cell>
          <cell r="L235">
            <v>257.4590163934426</v>
          </cell>
          <cell r="M235">
            <v>266.04098360655735</v>
          </cell>
          <cell r="N235">
            <v>257.4590163934426</v>
          </cell>
          <cell r="O235">
            <v>2883.5409836065573</v>
          </cell>
        </row>
        <row r="236">
          <cell r="A236" t="str">
            <v>Adult Psych Clinic</v>
          </cell>
          <cell r="C236">
            <v>1706.2344330640028</v>
          </cell>
          <cell r="D236">
            <v>1706.2344330640028</v>
          </cell>
          <cell r="E236">
            <v>1625.613967481293</v>
          </cell>
          <cell r="F236">
            <v>1680.2344330640028</v>
          </cell>
          <cell r="G236">
            <v>1638.613967481293</v>
          </cell>
          <cell r="H236">
            <v>1693.2344330640028</v>
          </cell>
          <cell r="I236">
            <v>1693.2344330640028</v>
          </cell>
          <cell r="J236">
            <v>1583.9935018985836</v>
          </cell>
          <cell r="K236">
            <v>1693.2344330640028</v>
          </cell>
          <cell r="L236">
            <v>1638.613967481293</v>
          </cell>
          <cell r="M236">
            <v>1693.2344330640028</v>
          </cell>
          <cell r="N236">
            <v>1638.613967481293</v>
          </cell>
          <cell r="O236">
            <v>18352.476435790482</v>
          </cell>
        </row>
        <row r="237">
          <cell r="A237" t="str">
            <v>Neuropsych</v>
          </cell>
          <cell r="C237">
            <v>5.9160727013542367</v>
          </cell>
          <cell r="D237">
            <v>5.9160727013542367</v>
          </cell>
          <cell r="E237">
            <v>5.7252316464718414</v>
          </cell>
          <cell r="F237">
            <v>5.9160727013542367</v>
          </cell>
          <cell r="G237">
            <v>5.7252316464718414</v>
          </cell>
          <cell r="H237">
            <v>5.9160727013542367</v>
          </cell>
          <cell r="I237">
            <v>5.9160727013542367</v>
          </cell>
          <cell r="J237">
            <v>5.5343905915894478</v>
          </cell>
          <cell r="K237">
            <v>5.9160727013542367</v>
          </cell>
          <cell r="L237">
            <v>5.7252316464718414</v>
          </cell>
          <cell r="M237">
            <v>5.9160727013542367</v>
          </cell>
          <cell r="N237">
            <v>5.7252316464718414</v>
          </cell>
          <cell r="O237">
            <v>64.122594440484633</v>
          </cell>
        </row>
        <row r="238">
          <cell r="A238" t="str">
            <v>PABI</v>
          </cell>
          <cell r="C238">
            <v>53.106557377049171</v>
          </cell>
          <cell r="D238">
            <v>53.106557377049171</v>
          </cell>
          <cell r="E238">
            <v>51.393442622950808</v>
          </cell>
          <cell r="F238">
            <v>53.106557377049171</v>
          </cell>
          <cell r="G238">
            <v>51.393442622950808</v>
          </cell>
          <cell r="H238">
            <v>53.106557377049171</v>
          </cell>
          <cell r="I238">
            <v>53.106557377049171</v>
          </cell>
          <cell r="J238">
            <v>49.680327868852451</v>
          </cell>
          <cell r="K238">
            <v>53.106557377049171</v>
          </cell>
          <cell r="L238">
            <v>51.393442622950808</v>
          </cell>
          <cell r="M238">
            <v>53.106557377049171</v>
          </cell>
          <cell r="N238">
            <v>51.393442622950808</v>
          </cell>
          <cell r="O238">
            <v>575.60655737704906</v>
          </cell>
        </row>
        <row r="239">
          <cell r="A239" t="str">
            <v>Child Psych Clinic</v>
          </cell>
          <cell r="C239">
            <v>842.35902700382701</v>
          </cell>
          <cell r="D239">
            <v>842.35902700382701</v>
          </cell>
          <cell r="E239">
            <v>815.18615516499381</v>
          </cell>
          <cell r="F239">
            <v>842.35902700382701</v>
          </cell>
          <cell r="G239">
            <v>815.18615516499381</v>
          </cell>
          <cell r="H239">
            <v>842.35902700382701</v>
          </cell>
          <cell r="I239">
            <v>842.35902700382701</v>
          </cell>
          <cell r="J239">
            <v>788.01328332616083</v>
          </cell>
          <cell r="K239">
            <v>842.35902700382701</v>
          </cell>
          <cell r="L239">
            <v>815.18615516499381</v>
          </cell>
          <cell r="M239">
            <v>842.35902700382701</v>
          </cell>
          <cell r="N239">
            <v>815.18615516499381</v>
          </cell>
          <cell r="O239">
            <v>9130.0849378479306</v>
          </cell>
        </row>
        <row r="240">
          <cell r="A240" t="str">
            <v>YAFC</v>
          </cell>
          <cell r="C240">
            <v>85.504098360655718</v>
          </cell>
          <cell r="D240">
            <v>85.504098360655718</v>
          </cell>
          <cell r="E240">
            <v>82.74590163934424</v>
          </cell>
          <cell r="F240">
            <v>85.504098360655718</v>
          </cell>
          <cell r="G240">
            <v>82.74590163934424</v>
          </cell>
          <cell r="H240">
            <v>85.504098360655718</v>
          </cell>
          <cell r="I240">
            <v>85.504098360655718</v>
          </cell>
          <cell r="J240">
            <v>79.987704918032776</v>
          </cell>
          <cell r="K240">
            <v>85.504098360655718</v>
          </cell>
          <cell r="L240">
            <v>82.74590163934424</v>
          </cell>
          <cell r="M240">
            <v>85.504098360655718</v>
          </cell>
          <cell r="N240">
            <v>82.74590163934424</v>
          </cell>
          <cell r="O240">
            <v>926.75409836065546</v>
          </cell>
        </row>
        <row r="241">
          <cell r="A241" t="str">
            <v>HALP</v>
          </cell>
          <cell r="C241">
            <v>122.98360655737685</v>
          </cell>
          <cell r="D241">
            <v>122.98360655737685</v>
          </cell>
          <cell r="E241">
            <v>119.01639344262276</v>
          </cell>
          <cell r="F241">
            <v>122.98360655737685</v>
          </cell>
          <cell r="G241">
            <v>119.01639344262276</v>
          </cell>
          <cell r="H241">
            <v>122.98360655737685</v>
          </cell>
          <cell r="I241">
            <v>122.98360655737685</v>
          </cell>
          <cell r="J241">
            <v>115.04918032786868</v>
          </cell>
          <cell r="K241">
            <v>122.98360655737685</v>
          </cell>
          <cell r="L241">
            <v>119.01639344262276</v>
          </cell>
          <cell r="M241">
            <v>122.98360655737685</v>
          </cell>
          <cell r="N241">
            <v>119.01639344262276</v>
          </cell>
          <cell r="O241">
            <v>1332.9836065573747</v>
          </cell>
        </row>
        <row r="242">
          <cell r="A242" t="str">
            <v>Autism</v>
          </cell>
          <cell r="C242">
            <v>317.35076738020069</v>
          </cell>
          <cell r="D242">
            <v>317.35076738020069</v>
          </cell>
          <cell r="E242">
            <v>307.11364585180712</v>
          </cell>
          <cell r="F242">
            <v>317.35076738020069</v>
          </cell>
          <cell r="G242">
            <v>307.11364585180712</v>
          </cell>
          <cell r="H242">
            <v>317.35076738020069</v>
          </cell>
          <cell r="I242">
            <v>317.35076738020069</v>
          </cell>
          <cell r="J242">
            <v>296.87652432341361</v>
          </cell>
          <cell r="K242">
            <v>317.35076738020069</v>
          </cell>
          <cell r="L242">
            <v>307.11364585180712</v>
          </cell>
          <cell r="M242">
            <v>317.35076738020069</v>
          </cell>
          <cell r="N242">
            <v>307.11364585180712</v>
          </cell>
          <cell r="O242">
            <v>3439.6728335402399</v>
          </cell>
        </row>
        <row r="243">
          <cell r="A243" t="str">
            <v xml:space="preserve">     Consult Liaison</v>
          </cell>
          <cell r="O243">
            <v>0</v>
          </cell>
        </row>
        <row r="244">
          <cell r="A244" t="str">
            <v xml:space="preserve">     ECT</v>
          </cell>
          <cell r="O244">
            <v>0</v>
          </cell>
        </row>
        <row r="245">
          <cell r="A245" t="str">
            <v xml:space="preserve">     Embedded Services</v>
          </cell>
          <cell r="C245">
            <v>518.01933247448619</v>
          </cell>
          <cell r="D245">
            <v>518.01933247448619</v>
          </cell>
          <cell r="E245">
            <v>501.3090314269221</v>
          </cell>
          <cell r="F245">
            <v>518.01933247448619</v>
          </cell>
          <cell r="G245">
            <v>501.3090314269221</v>
          </cell>
          <cell r="H245">
            <v>518.01933247448619</v>
          </cell>
          <cell r="I245">
            <v>518.01933247448619</v>
          </cell>
          <cell r="J245">
            <v>484.59873037935807</v>
          </cell>
          <cell r="K245">
            <v>518.01933247448619</v>
          </cell>
          <cell r="L245">
            <v>501.3090314269221</v>
          </cell>
          <cell r="M245">
            <v>518.01933247448619</v>
          </cell>
          <cell r="N245">
            <v>501.3090314269221</v>
          </cell>
          <cell r="O245">
            <v>5614.6611519815269</v>
          </cell>
        </row>
        <row r="246">
          <cell r="A246" t="str">
            <v>Eating Disorder</v>
          </cell>
          <cell r="C246">
            <v>133.95053680365692</v>
          </cell>
          <cell r="D246">
            <v>133.95053680365692</v>
          </cell>
          <cell r="E246">
            <v>129.62955174547443</v>
          </cell>
          <cell r="F246">
            <v>133.95053680365692</v>
          </cell>
          <cell r="G246">
            <v>129.62955174547443</v>
          </cell>
          <cell r="H246">
            <v>133.95053680365692</v>
          </cell>
          <cell r="I246">
            <v>133.95053680365692</v>
          </cell>
          <cell r="J246">
            <v>125.30856668729196</v>
          </cell>
          <cell r="K246">
            <v>133.95053680365692</v>
          </cell>
          <cell r="L246">
            <v>129.62955174547443</v>
          </cell>
          <cell r="M246">
            <v>133.95053680365692</v>
          </cell>
          <cell r="N246">
            <v>129.62955174547443</v>
          </cell>
          <cell r="O246">
            <v>1451.8509795493133</v>
          </cell>
        </row>
        <row r="247">
          <cell r="A247" t="str">
            <v>Private Practice</v>
          </cell>
          <cell r="C247">
            <v>497.33676230089105</v>
          </cell>
          <cell r="D247">
            <v>497.33676230089105</v>
          </cell>
          <cell r="E247">
            <v>481.29364093634615</v>
          </cell>
          <cell r="F247">
            <v>497.33676230089105</v>
          </cell>
          <cell r="G247">
            <v>481.29364093634615</v>
          </cell>
          <cell r="H247">
            <v>497.33676230089105</v>
          </cell>
          <cell r="I247">
            <v>497.33676230089105</v>
          </cell>
          <cell r="J247">
            <v>465.25051957180136</v>
          </cell>
          <cell r="K247">
            <v>497.33676230089105</v>
          </cell>
          <cell r="L247">
            <v>481.29364093634615</v>
          </cell>
          <cell r="M247">
            <v>497.33676230089105</v>
          </cell>
          <cell r="N247">
            <v>481.29364093634615</v>
          </cell>
          <cell r="O247">
            <v>5390.4887784870771</v>
          </cell>
        </row>
        <row r="248">
          <cell r="A248" t="str">
            <v xml:space="preserve">Total Outpatient Services </v>
          </cell>
          <cell r="B248">
            <v>58803.904590114704</v>
          </cell>
          <cell r="C248">
            <v>4993.6189617240225</v>
          </cell>
          <cell r="D248">
            <v>4993.6189617240225</v>
          </cell>
          <cell r="E248">
            <v>4807</v>
          </cell>
          <cell r="F248">
            <v>4967.6666666666661</v>
          </cell>
          <cell r="G248">
            <v>4820</v>
          </cell>
          <cell r="H248">
            <v>4980.6666666666661</v>
          </cell>
          <cell r="I248">
            <v>4980.6666666666661</v>
          </cell>
          <cell r="J248">
            <v>4659.333333333333</v>
          </cell>
          <cell r="K248">
            <v>4980.6666666666661</v>
          </cell>
          <cell r="L248">
            <v>4820</v>
          </cell>
          <cell r="M248">
            <v>4980.6666666666661</v>
          </cell>
          <cell r="N248">
            <v>4820</v>
          </cell>
          <cell r="O248">
            <v>53983.904590114704</v>
          </cell>
        </row>
        <row r="249">
          <cell r="A249" t="str">
            <v>Other Outpatient Services</v>
          </cell>
          <cell r="B249">
            <v>0</v>
          </cell>
          <cell r="C249">
            <v>518.01933247448619</v>
          </cell>
          <cell r="D249">
            <v>518.01933247448619</v>
          </cell>
          <cell r="E249">
            <v>501.3090314269221</v>
          </cell>
          <cell r="F249">
            <v>518.01933247448619</v>
          </cell>
          <cell r="G249">
            <v>501.3090314269221</v>
          </cell>
          <cell r="H249">
            <v>518.01933247448619</v>
          </cell>
          <cell r="I249">
            <v>518.01933247448619</v>
          </cell>
          <cell r="J249">
            <v>484.59873037935807</v>
          </cell>
          <cell r="K249">
            <v>518.01933247448619</v>
          </cell>
          <cell r="L249">
            <v>501.3090314269221</v>
          </cell>
          <cell r="M249">
            <v>518.01933247448619</v>
          </cell>
          <cell r="N249">
            <v>501.3090314269221</v>
          </cell>
          <cell r="O249">
            <v>5614.6611519815269</v>
          </cell>
        </row>
        <row r="254">
          <cell r="A254" t="str">
            <v>CHO Budgeted Patient Days:</v>
          </cell>
          <cell r="B254">
            <v>43677</v>
          </cell>
          <cell r="C254">
            <v>43708</v>
          </cell>
          <cell r="D254">
            <v>43738</v>
          </cell>
          <cell r="E254">
            <v>43769</v>
          </cell>
          <cell r="F254">
            <v>43799</v>
          </cell>
          <cell r="G254">
            <v>43830</v>
          </cell>
          <cell r="H254">
            <v>43861</v>
          </cell>
          <cell r="I254">
            <v>43890</v>
          </cell>
          <cell r="J254">
            <v>43921</v>
          </cell>
          <cell r="K254">
            <v>43951</v>
          </cell>
          <cell r="L254">
            <v>43982</v>
          </cell>
          <cell r="M254">
            <v>44012</v>
          </cell>
          <cell r="N254" t="str">
            <v>Total</v>
          </cell>
          <cell r="O254" t="str">
            <v>YTD</v>
          </cell>
        </row>
        <row r="255">
          <cell r="A255" t="str">
            <v>Commercial</v>
          </cell>
          <cell r="B255">
            <v>1052.4956706833091</v>
          </cell>
          <cell r="C255">
            <v>1051.6867774067825</v>
          </cell>
          <cell r="D255">
            <v>1022.1705406750434</v>
          </cell>
          <cell r="E255">
            <v>1022.608458759232</v>
          </cell>
          <cell r="F255">
            <v>1039.9076177282591</v>
          </cell>
          <cell r="G255">
            <v>1067.0808532452315</v>
          </cell>
          <cell r="H255">
            <v>1075.2478860509898</v>
          </cell>
          <cell r="I255">
            <v>1062.361379369773</v>
          </cell>
          <cell r="J255">
            <v>1175.6733809753457</v>
          </cell>
          <cell r="K255">
            <v>1080.9770818785264</v>
          </cell>
          <cell r="L255">
            <v>1067.1087461168358</v>
          </cell>
          <cell r="M255">
            <v>948.95733128790584</v>
          </cell>
          <cell r="N255">
            <v>12666.275724177232</v>
          </cell>
          <cell r="O255">
            <v>11717.318392889327</v>
          </cell>
        </row>
        <row r="256">
          <cell r="A256" t="str">
            <v>Medi-Cal</v>
          </cell>
          <cell r="B256">
            <v>2645.978972869319</v>
          </cell>
          <cell r="C256">
            <v>2643.9454114394698</v>
          </cell>
          <cell r="D256">
            <v>2569.7414560923562</v>
          </cell>
          <cell r="E256">
            <v>2570.8423841767917</v>
          </cell>
          <cell r="F256">
            <v>2614.3325496523917</v>
          </cell>
          <cell r="G256">
            <v>2682.6461891337353</v>
          </cell>
          <cell r="H256">
            <v>2703.1781472944185</v>
          </cell>
          <cell r="I256">
            <v>2670.7814100326855</v>
          </cell>
          <cell r="J256">
            <v>2955.6483049505787</v>
          </cell>
          <cell r="K256">
            <v>2717.5813720423848</v>
          </cell>
          <cell r="L256">
            <v>2682.7163119416618</v>
          </cell>
          <cell r="M256">
            <v>2385.6831098486364</v>
          </cell>
          <cell r="N256">
            <v>31843.075619474428</v>
          </cell>
          <cell r="O256">
            <v>29457.392509625792</v>
          </cell>
        </row>
        <row r="257">
          <cell r="A257" t="str">
            <v>Medicare</v>
          </cell>
          <cell r="B257">
            <v>13.757361252864849</v>
          </cell>
          <cell r="C257">
            <v>13.746788062560924</v>
          </cell>
          <cell r="D257">
            <v>13.360975994298464</v>
          </cell>
          <cell r="E257">
            <v>13.366700100773347</v>
          </cell>
          <cell r="F257">
            <v>13.592820536169658</v>
          </cell>
          <cell r="G257">
            <v>13.948006811827653</v>
          </cell>
          <cell r="H257">
            <v>14.054759574620366</v>
          </cell>
          <cell r="I257">
            <v>13.8863177152958</v>
          </cell>
          <cell r="J257">
            <v>15.367439380490868</v>
          </cell>
          <cell r="K257">
            <v>14.129646929393671</v>
          </cell>
          <cell r="L257">
            <v>13.948371404596752</v>
          </cell>
          <cell r="M257">
            <v>12.403992893962695</v>
          </cell>
          <cell r="N257">
            <v>165.56318065685502</v>
          </cell>
          <cell r="O257">
            <v>153.15918776289232</v>
          </cell>
        </row>
        <row r="258">
          <cell r="A258" t="str">
            <v>Other</v>
          </cell>
          <cell r="B258">
            <v>61.092918395002499</v>
          </cell>
          <cell r="C258">
            <v>61.045965564402223</v>
          </cell>
          <cell r="D258">
            <v>59.332672966429826</v>
          </cell>
          <cell r="E258">
            <v>59.358092257478937</v>
          </cell>
          <cell r="F258">
            <v>60.362235207074924</v>
          </cell>
          <cell r="G258">
            <v>61.939526502618975</v>
          </cell>
          <cell r="H258">
            <v>62.413588185369235</v>
          </cell>
          <cell r="I258">
            <v>61.665581022013306</v>
          </cell>
          <cell r="J258">
            <v>68.242863057548249</v>
          </cell>
          <cell r="K258">
            <v>62.746143751069042</v>
          </cell>
          <cell r="L258">
            <v>61.94114556574312</v>
          </cell>
          <cell r="M258">
            <v>55.082956078168657</v>
          </cell>
          <cell r="N258">
            <v>735.22368855291893</v>
          </cell>
          <cell r="O258">
            <v>680.14073247475028</v>
          </cell>
        </row>
        <row r="259">
          <cell r="A259" t="str">
            <v>Total</v>
          </cell>
          <cell r="B259">
            <v>3773.3249232004955</v>
          </cell>
          <cell r="C259">
            <v>3770.4249424732157</v>
          </cell>
          <cell r="D259">
            <v>3664.6056457281279</v>
          </cell>
          <cell r="E259">
            <v>3666.1756352942762</v>
          </cell>
          <cell r="F259">
            <v>3728.1952231238952</v>
          </cell>
          <cell r="G259">
            <v>3825.6145756934138</v>
          </cell>
          <cell r="H259">
            <v>3854.8943811053978</v>
          </cell>
          <cell r="I259">
            <v>3808.6946881397671</v>
          </cell>
          <cell r="J259">
            <v>4214.9319883639646</v>
          </cell>
          <cell r="K259">
            <v>3875.4342446013743</v>
          </cell>
          <cell r="L259">
            <v>3825.7145750288378</v>
          </cell>
          <cell r="M259">
            <v>3402.1273901086734</v>
          </cell>
          <cell r="N259">
            <v>45410.138212861442</v>
          </cell>
          <cell r="O259">
            <v>42008.010822752767</v>
          </cell>
        </row>
        <row r="273">
          <cell r="B273">
            <v>43677</v>
          </cell>
          <cell r="C273">
            <v>43708</v>
          </cell>
          <cell r="D273">
            <v>43738</v>
          </cell>
          <cell r="E273">
            <v>43769</v>
          </cell>
          <cell r="F273">
            <v>43799</v>
          </cell>
          <cell r="G273">
            <v>43830</v>
          </cell>
          <cell r="H273">
            <v>43861</v>
          </cell>
          <cell r="I273">
            <v>43890</v>
          </cell>
          <cell r="J273">
            <v>43921</v>
          </cell>
          <cell r="K273">
            <v>43951</v>
          </cell>
          <cell r="L273">
            <v>43982</v>
          </cell>
          <cell r="M273">
            <v>44012</v>
          </cell>
          <cell r="N273" t="str">
            <v>Total</v>
          </cell>
          <cell r="O273" t="str">
            <v>YTD</v>
          </cell>
        </row>
        <row r="274">
          <cell r="A274" t="str">
            <v>Total</v>
          </cell>
          <cell r="B274" vm="12">
            <v>716.37448456901689</v>
          </cell>
          <cell r="C274" vm="13">
            <v>744.5761627868626</v>
          </cell>
          <cell r="D274" vm="14">
            <v>738.81456169965884</v>
          </cell>
          <cell r="E274" vm="15">
            <v>723.35386305692975</v>
          </cell>
          <cell r="F274" vm="16">
            <v>738.84322026722839</v>
          </cell>
          <cell r="G274" vm="17">
            <v>773.58664533794831</v>
          </cell>
          <cell r="H274" vm="18">
            <v>815.90394069447188</v>
          </cell>
          <cell r="I274" vm="19">
            <v>789.59272034669357</v>
          </cell>
          <cell r="J274" vm="20">
            <v>868.03336909164636</v>
          </cell>
          <cell r="K274" vm="21">
            <v>791.88147010824639</v>
          </cell>
          <cell r="L274" vm="5">
            <v>788.13931483256079</v>
          </cell>
          <cell r="M274" vm="22">
            <v>707.72024720873696</v>
          </cell>
          <cell r="N274">
            <v>9196.8200000000015</v>
          </cell>
          <cell r="O274">
            <v>8489.0997527912641</v>
          </cell>
        </row>
        <row r="275">
          <cell r="A275" t="str">
            <v>Commercial</v>
          </cell>
          <cell r="B275">
            <v>199.81874313579075</v>
          </cell>
          <cell r="C275">
            <v>207.685053309024</v>
          </cell>
          <cell r="D275">
            <v>206.07796663509328</v>
          </cell>
          <cell r="E275">
            <v>201.765505153931</v>
          </cell>
          <cell r="F275">
            <v>206.08596038567367</v>
          </cell>
          <cell r="G275">
            <v>215.77696373574472</v>
          </cell>
          <cell r="H275">
            <v>227.5805510398539</v>
          </cell>
          <cell r="I275">
            <v>220.24154735740854</v>
          </cell>
          <cell r="J275">
            <v>242.12104220346262</v>
          </cell>
          <cell r="K275">
            <v>220.8799496324155</v>
          </cell>
          <cell r="L275">
            <v>219.8361481292724</v>
          </cell>
          <cell r="M275">
            <v>197.40481177812904</v>
          </cell>
          <cell r="N275">
            <v>2565.2742424957987</v>
          </cell>
          <cell r="O275">
            <v>2367.8694307176702</v>
          </cell>
        </row>
        <row r="276">
          <cell r="A276" t="str">
            <v>Medi-Cal</v>
          </cell>
          <cell r="B276">
            <v>502.34524231270319</v>
          </cell>
          <cell r="C276">
            <v>522.12118238752544</v>
          </cell>
          <cell r="D276">
            <v>518.08095907331608</v>
          </cell>
          <cell r="E276">
            <v>507.23941100969682</v>
          </cell>
          <cell r="F276">
            <v>518.10105539916265</v>
          </cell>
          <cell r="G276">
            <v>542.46428254065438</v>
          </cell>
          <cell r="H276">
            <v>572.13855549117716</v>
          </cell>
          <cell r="I276">
            <v>553.68826636746644</v>
          </cell>
          <cell r="J276">
            <v>608.69341737400339</v>
          </cell>
          <cell r="K276">
            <v>555.29321263275961</v>
          </cell>
          <cell r="L276">
            <v>552.669090837206</v>
          </cell>
          <cell r="M276">
            <v>496.27660774038605</v>
          </cell>
          <cell r="N276">
            <v>6449.1112831660566</v>
          </cell>
          <cell r="O276">
            <v>5952.8346754256718</v>
          </cell>
        </row>
        <row r="277">
          <cell r="A277" t="str">
            <v>Medicare</v>
          </cell>
          <cell r="B277">
            <v>2.611866928277025</v>
          </cell>
          <cell r="C277">
            <v>2.7146888911550247</v>
          </cell>
          <cell r="D277">
            <v>2.6936823706022364</v>
          </cell>
          <cell r="E277">
            <v>2.6373134066834618</v>
          </cell>
          <cell r="F277">
            <v>2.6937868583617242</v>
          </cell>
          <cell r="G277">
            <v>2.8204597157456357</v>
          </cell>
          <cell r="H277">
            <v>2.9747465400486117</v>
          </cell>
          <cell r="I277">
            <v>2.8788170956738366</v>
          </cell>
          <cell r="J277">
            <v>3.1648079296617238</v>
          </cell>
          <cell r="K277">
            <v>2.8871617672640002</v>
          </cell>
          <cell r="L277">
            <v>2.8735180490473735</v>
          </cell>
          <cell r="M277">
            <v>2.5803139949472271</v>
          </cell>
          <cell r="N277">
            <v>33.531163547467877</v>
          </cell>
          <cell r="O277">
            <v>30.950849552520655</v>
          </cell>
        </row>
        <row r="278">
          <cell r="A278" t="str">
            <v>Other</v>
          </cell>
          <cell r="B278">
            <v>11.598632192245864</v>
          </cell>
          <cell r="C278">
            <v>12.055238199158092</v>
          </cell>
          <cell r="D278">
            <v>11.961953620647282</v>
          </cell>
          <cell r="E278">
            <v>11.711633486618425</v>
          </cell>
          <cell r="F278">
            <v>11.962417624030367</v>
          </cell>
          <cell r="G278">
            <v>12.524939345803542</v>
          </cell>
          <cell r="H278">
            <v>13.210087623392235</v>
          </cell>
          <cell r="I278">
            <v>12.7840895261448</v>
          </cell>
          <cell r="J278">
            <v>14.054101584518442</v>
          </cell>
          <cell r="K278">
            <v>12.821146075807242</v>
          </cell>
          <cell r="L278">
            <v>12.760557817034929</v>
          </cell>
          <cell r="M278">
            <v>11.458513695274734</v>
          </cell>
          <cell r="N278">
            <v>148.90331079067593</v>
          </cell>
          <cell r="O278">
            <v>137.44479709540121</v>
          </cell>
        </row>
        <row r="279">
          <cell r="A279" t="str">
            <v>TOTAL</v>
          </cell>
          <cell r="B279">
            <v>716.37448456901677</v>
          </cell>
          <cell r="C279">
            <v>744.5761627868626</v>
          </cell>
          <cell r="D279">
            <v>738.81456169965884</v>
          </cell>
          <cell r="E279">
            <v>723.35386305692975</v>
          </cell>
          <cell r="F279">
            <v>738.8432202672285</v>
          </cell>
          <cell r="G279">
            <v>773.58664533794831</v>
          </cell>
          <cell r="H279">
            <v>815.90394069447188</v>
          </cell>
          <cell r="I279">
            <v>789.59272034669368</v>
          </cell>
          <cell r="J279">
            <v>868.03336909164614</v>
          </cell>
          <cell r="K279">
            <v>791.88147010824639</v>
          </cell>
          <cell r="L279">
            <v>788.13931483256067</v>
          </cell>
          <cell r="M279">
            <v>707.72024720873708</v>
          </cell>
          <cell r="N279">
            <v>9196.82</v>
          </cell>
          <cell r="O279">
            <v>8489.0997527912623</v>
          </cell>
        </row>
        <row r="317">
          <cell r="A317" t="str">
            <v>GROSS PATIENT REV - INST-I/P</v>
          </cell>
          <cell r="B317">
            <v>0</v>
          </cell>
          <cell r="C317">
            <v>2368.6886800000002</v>
          </cell>
          <cell r="D317">
            <v>14089.550969999998</v>
          </cell>
          <cell r="E317">
            <v>19929.65653</v>
          </cell>
        </row>
        <row r="318">
          <cell r="A318" t="str">
            <v>GROSS PATIENT REV - INST-O/P</v>
          </cell>
          <cell r="B318">
            <v>0</v>
          </cell>
          <cell r="C318">
            <v>3814.23137</v>
          </cell>
          <cell r="D318">
            <v>12334.982830000001</v>
          </cell>
          <cell r="E318">
            <v>32092.153389999999</v>
          </cell>
        </row>
        <row r="319">
          <cell r="A319" t="str">
            <v>GROSS PATIENT REV - PROF-I/P</v>
          </cell>
          <cell r="B319">
            <v>0</v>
          </cell>
          <cell r="C319">
            <v>0</v>
          </cell>
          <cell r="D319">
            <v>1311.0540000000001</v>
          </cell>
          <cell r="E319">
            <v>0</v>
          </cell>
        </row>
        <row r="320">
          <cell r="A320" t="str">
            <v>GROSS PATIENT REV - PROF-O/P</v>
          </cell>
          <cell r="B320">
            <v>0</v>
          </cell>
          <cell r="C320">
            <v>0</v>
          </cell>
          <cell r="D320">
            <v>18673.05313</v>
          </cell>
          <cell r="E320">
            <v>0</v>
          </cell>
        </row>
        <row r="419">
          <cell r="A419">
            <v>43312</v>
          </cell>
          <cell r="B419">
            <v>17704</v>
          </cell>
          <cell r="C419">
            <v>17704</v>
          </cell>
        </row>
        <row r="420">
          <cell r="A420">
            <v>43343</v>
          </cell>
          <cell r="B420">
            <v>20146</v>
          </cell>
          <cell r="C420">
            <v>37882</v>
          </cell>
        </row>
        <row r="421">
          <cell r="A421">
            <v>43373</v>
          </cell>
          <cell r="B421">
            <v>17432</v>
          </cell>
          <cell r="C421">
            <v>55375</v>
          </cell>
        </row>
        <row r="422">
          <cell r="A422">
            <v>43404</v>
          </cell>
          <cell r="B422">
            <v>21092</v>
          </cell>
          <cell r="C422">
            <v>76565</v>
          </cell>
        </row>
        <row r="423">
          <cell r="A423">
            <v>43434</v>
          </cell>
          <cell r="B423">
            <v>19762</v>
          </cell>
          <cell r="C423">
            <v>96321</v>
          </cell>
        </row>
        <row r="424">
          <cell r="A424">
            <v>43465</v>
          </cell>
          <cell r="B424">
            <v>17147</v>
          </cell>
          <cell r="C424">
            <v>118653</v>
          </cell>
        </row>
        <row r="425">
          <cell r="A425">
            <v>43496</v>
          </cell>
          <cell r="B425">
            <v>20505</v>
          </cell>
          <cell r="C425">
            <v>139292</v>
          </cell>
        </row>
        <row r="426">
          <cell r="A426">
            <v>43524</v>
          </cell>
          <cell r="B426">
            <v>18768</v>
          </cell>
          <cell r="C426">
            <v>157864</v>
          </cell>
        </row>
        <row r="427">
          <cell r="A427">
            <v>43555</v>
          </cell>
          <cell r="B427">
            <v>21144</v>
          </cell>
          <cell r="C427">
            <v>179037</v>
          </cell>
        </row>
        <row r="428">
          <cell r="A428">
            <v>43585</v>
          </cell>
          <cell r="B428">
            <v>21826</v>
          </cell>
          <cell r="C428">
            <v>200893</v>
          </cell>
        </row>
        <row r="429">
          <cell r="A429">
            <v>43616</v>
          </cell>
          <cell r="B429">
            <v>22030</v>
          </cell>
          <cell r="C429">
            <v>222944</v>
          </cell>
        </row>
        <row r="430">
          <cell r="A430">
            <v>43646</v>
          </cell>
          <cell r="B430">
            <v>18837</v>
          </cell>
          <cell r="C430">
            <v>241799</v>
          </cell>
        </row>
        <row r="434">
          <cell r="B434" t="str">
            <v xml:space="preserve">MTD </v>
          </cell>
          <cell r="C434" t="str">
            <v>YTD</v>
          </cell>
          <cell r="D434" t="str">
            <v xml:space="preserve">MTD </v>
          </cell>
          <cell r="E434" t="str">
            <v>YTD</v>
          </cell>
        </row>
        <row r="435">
          <cell r="A435">
            <v>43312</v>
          </cell>
          <cell r="B435">
            <v>2284</v>
          </cell>
          <cell r="C435">
            <v>2284</v>
          </cell>
          <cell r="D435">
            <v>1949</v>
          </cell>
          <cell r="E435">
            <v>1949</v>
          </cell>
        </row>
        <row r="436">
          <cell r="A436">
            <v>43343</v>
          </cell>
          <cell r="B436">
            <v>2274.6</v>
          </cell>
          <cell r="C436">
            <v>2279</v>
          </cell>
          <cell r="D436">
            <v>1984.6</v>
          </cell>
          <cell r="E436">
            <v>1967.7</v>
          </cell>
        </row>
        <row r="437">
          <cell r="A437">
            <v>43373</v>
          </cell>
          <cell r="B437">
            <v>2274.4</v>
          </cell>
          <cell r="C437">
            <v>2282.6</v>
          </cell>
          <cell r="D437">
            <v>1980.9</v>
          </cell>
          <cell r="E437">
            <v>1976.9</v>
          </cell>
        </row>
        <row r="438">
          <cell r="A438">
            <v>43404</v>
          </cell>
          <cell r="B438">
            <v>2325.6</v>
          </cell>
          <cell r="C438">
            <v>2295.8000000000002</v>
          </cell>
          <cell r="D438">
            <v>2018.7</v>
          </cell>
          <cell r="E438">
            <v>1989.8</v>
          </cell>
        </row>
        <row r="439">
          <cell r="A439">
            <v>43434</v>
          </cell>
          <cell r="B439">
            <v>2265</v>
          </cell>
          <cell r="C439">
            <v>2295</v>
          </cell>
          <cell r="D439">
            <v>2045</v>
          </cell>
          <cell r="E439">
            <v>1982</v>
          </cell>
        </row>
        <row r="440">
          <cell r="A440">
            <v>43465</v>
          </cell>
          <cell r="B440">
            <v>2217.1999999999998</v>
          </cell>
          <cell r="C440">
            <v>2257.5</v>
          </cell>
          <cell r="D440">
            <v>1757.1</v>
          </cell>
          <cell r="E440">
            <v>1960.7</v>
          </cell>
        </row>
        <row r="441">
          <cell r="A441">
            <v>43496</v>
          </cell>
          <cell r="B441">
            <v>2213</v>
          </cell>
          <cell r="C441">
            <v>2254.1</v>
          </cell>
          <cell r="D441">
            <v>1897.2</v>
          </cell>
          <cell r="E441">
            <v>1952.8</v>
          </cell>
        </row>
        <row r="442">
          <cell r="A442">
            <v>43524</v>
          </cell>
          <cell r="B442">
            <v>2288</v>
          </cell>
          <cell r="C442">
            <v>2273</v>
          </cell>
          <cell r="D442">
            <v>2045</v>
          </cell>
          <cell r="E442">
            <v>1977</v>
          </cell>
        </row>
        <row r="443">
          <cell r="A443">
            <v>43555</v>
          </cell>
          <cell r="B443">
            <v>2314</v>
          </cell>
          <cell r="C443">
            <v>2276</v>
          </cell>
          <cell r="D443">
            <v>2117</v>
          </cell>
          <cell r="E443">
            <v>1992</v>
          </cell>
        </row>
        <row r="444">
          <cell r="A444">
            <v>43585</v>
          </cell>
          <cell r="B444">
            <v>2273</v>
          </cell>
          <cell r="C444">
            <v>2278</v>
          </cell>
          <cell r="D444">
            <v>2035</v>
          </cell>
          <cell r="E444">
            <v>1998</v>
          </cell>
        </row>
        <row r="445">
          <cell r="A445">
            <v>43616</v>
          </cell>
          <cell r="B445">
            <v>2274</v>
          </cell>
          <cell r="C445">
            <v>2280</v>
          </cell>
          <cell r="D445">
            <v>2025</v>
          </cell>
          <cell r="E445">
            <v>2002</v>
          </cell>
        </row>
        <row r="446">
          <cell r="A446">
            <v>43646</v>
          </cell>
          <cell r="B446">
            <v>2254</v>
          </cell>
          <cell r="C446">
            <v>2280</v>
          </cell>
          <cell r="D446">
            <v>1934</v>
          </cell>
          <cell r="E446">
            <v>1999</v>
          </cell>
        </row>
        <row r="456">
          <cell r="A456">
            <v>43677</v>
          </cell>
          <cell r="B456">
            <v>22509</v>
          </cell>
          <cell r="C456">
            <v>22509</v>
          </cell>
          <cell r="D456">
            <v>22142</v>
          </cell>
          <cell r="E456">
            <v>22142</v>
          </cell>
        </row>
        <row r="457">
          <cell r="A457">
            <v>43708</v>
          </cell>
          <cell r="B457">
            <v>23553</v>
          </cell>
          <cell r="C457">
            <v>46509</v>
          </cell>
          <cell r="D457">
            <v>24950</v>
          </cell>
          <cell r="E457">
            <v>47092</v>
          </cell>
        </row>
        <row r="458">
          <cell r="A458">
            <v>43738</v>
          </cell>
          <cell r="B458">
            <v>23374</v>
          </cell>
          <cell r="C458">
            <v>69410</v>
          </cell>
          <cell r="D458">
            <v>23081</v>
          </cell>
          <cell r="E458">
            <v>70264</v>
          </cell>
        </row>
        <row r="459">
          <cell r="A459">
            <v>43769</v>
          </cell>
          <cell r="B459">
            <v>26490</v>
          </cell>
          <cell r="C459">
            <v>95909</v>
          </cell>
          <cell r="D459">
            <v>24677</v>
          </cell>
          <cell r="E459">
            <v>94941</v>
          </cell>
        </row>
        <row r="460">
          <cell r="A460">
            <v>43799</v>
          </cell>
          <cell r="B460">
            <v>23058</v>
          </cell>
          <cell r="C460">
            <v>118989</v>
          </cell>
          <cell r="D460">
            <v>23695</v>
          </cell>
          <cell r="E460">
            <v>119377</v>
          </cell>
        </row>
        <row r="461">
          <cell r="A461">
            <v>43830</v>
          </cell>
          <cell r="B461">
            <v>22625</v>
          </cell>
          <cell r="C461">
            <v>141642</v>
          </cell>
          <cell r="D461">
            <v>21865</v>
          </cell>
          <cell r="E461">
            <v>141242</v>
          </cell>
        </row>
        <row r="462">
          <cell r="A462">
            <v>43861</v>
          </cell>
          <cell r="B462">
            <v>25249</v>
          </cell>
          <cell r="C462">
            <v>167674</v>
          </cell>
          <cell r="D462">
            <v>24756</v>
          </cell>
          <cell r="E462">
            <v>165435</v>
          </cell>
        </row>
        <row r="463">
          <cell r="A463">
            <v>43890</v>
          </cell>
          <cell r="B463">
            <v>23801</v>
          </cell>
          <cell r="C463">
            <v>191300</v>
          </cell>
          <cell r="D463">
            <v>22654</v>
          </cell>
          <cell r="E463">
            <v>188089</v>
          </cell>
        </row>
        <row r="464">
          <cell r="A464">
            <v>43921</v>
          </cell>
          <cell r="B464">
            <v>17522</v>
          </cell>
          <cell r="C464">
            <v>207542</v>
          </cell>
          <cell r="D464">
            <v>24979</v>
          </cell>
          <cell r="E464">
            <v>213068</v>
          </cell>
        </row>
        <row r="465">
          <cell r="A465">
            <v>43951</v>
          </cell>
          <cell r="B465">
            <v>15012</v>
          </cell>
          <cell r="C465">
            <v>222705</v>
          </cell>
          <cell r="D465">
            <v>22978</v>
          </cell>
          <cell r="E465">
            <v>236046</v>
          </cell>
        </row>
        <row r="466">
          <cell r="A466">
            <v>43982</v>
          </cell>
          <cell r="B466">
            <v>17354</v>
          </cell>
          <cell r="C466">
            <v>240058</v>
          </cell>
          <cell r="D466">
            <v>27819</v>
          </cell>
          <cell r="E466">
            <v>263865</v>
          </cell>
        </row>
        <row r="467">
          <cell r="A467">
            <v>44012</v>
          </cell>
        </row>
        <row r="474">
          <cell r="A474">
            <v>43738</v>
          </cell>
          <cell r="B474">
            <v>131010</v>
          </cell>
          <cell r="C474">
            <v>406246</v>
          </cell>
          <cell r="D474">
            <v>115525</v>
          </cell>
          <cell r="E474">
            <v>371384</v>
          </cell>
        </row>
        <row r="475">
          <cell r="A475">
            <v>43769</v>
          </cell>
          <cell r="B475">
            <v>155772</v>
          </cell>
          <cell r="C475">
            <v>562183</v>
          </cell>
          <cell r="D475">
            <v>136189</v>
          </cell>
          <cell r="E475">
            <v>507575</v>
          </cell>
        </row>
        <row r="476">
          <cell r="A476">
            <v>43799</v>
          </cell>
          <cell r="B476">
            <v>126138</v>
          </cell>
          <cell r="C476">
            <v>686503</v>
          </cell>
          <cell r="D476">
            <v>122357</v>
          </cell>
          <cell r="E476">
            <v>629934</v>
          </cell>
        </row>
        <row r="477">
          <cell r="A477">
            <v>43830</v>
          </cell>
          <cell r="B477">
            <v>125592</v>
          </cell>
          <cell r="C477">
            <v>812266</v>
          </cell>
          <cell r="D477">
            <v>111649</v>
          </cell>
          <cell r="E477">
            <v>741584</v>
          </cell>
        </row>
        <row r="478">
          <cell r="A478">
            <v>43861</v>
          </cell>
          <cell r="B478">
            <v>146038</v>
          </cell>
          <cell r="C478">
            <v>958445</v>
          </cell>
          <cell r="D478">
            <v>134769</v>
          </cell>
          <cell r="E478">
            <v>876355</v>
          </cell>
        </row>
        <row r="479">
          <cell r="A479">
            <v>43890</v>
          </cell>
          <cell r="B479">
            <v>134800</v>
          </cell>
          <cell r="C479">
            <v>1093015</v>
          </cell>
          <cell r="D479">
            <v>120387</v>
          </cell>
          <cell r="E479">
            <v>996745</v>
          </cell>
        </row>
        <row r="480">
          <cell r="A480">
            <v>43921</v>
          </cell>
          <cell r="B480">
            <v>109775</v>
          </cell>
          <cell r="C480">
            <v>1202900</v>
          </cell>
          <cell r="D480">
            <v>134352</v>
          </cell>
          <cell r="E480">
            <v>1131100</v>
          </cell>
        </row>
        <row r="481">
          <cell r="A481">
            <v>43951</v>
          </cell>
          <cell r="B481">
            <v>86700</v>
          </cell>
          <cell r="C481">
            <v>1290034</v>
          </cell>
          <cell r="D481">
            <v>138100</v>
          </cell>
          <cell r="E481">
            <v>1269202</v>
          </cell>
        </row>
        <row r="482">
          <cell r="A482">
            <v>43982</v>
          </cell>
          <cell r="B482">
            <v>105933</v>
          </cell>
          <cell r="C482">
            <v>1396047</v>
          </cell>
          <cell r="D482">
            <v>138156</v>
          </cell>
          <cell r="E482">
            <v>1407363</v>
          </cell>
        </row>
        <row r="483">
          <cell r="A483">
            <v>44012</v>
          </cell>
        </row>
      </sheetData>
      <sheetData sheetId="58" refreshError="1">
        <row r="7">
          <cell r="B7" t="str">
            <v>PHP</v>
          </cell>
          <cell r="C7">
            <v>200</v>
          </cell>
          <cell r="D7">
            <v>225</v>
          </cell>
          <cell r="E7">
            <v>131</v>
          </cell>
          <cell r="F7">
            <v>208</v>
          </cell>
          <cell r="G7">
            <v>189</v>
          </cell>
          <cell r="H7">
            <v>134</v>
          </cell>
          <cell r="I7">
            <v>199</v>
          </cell>
          <cell r="J7">
            <v>168</v>
          </cell>
          <cell r="K7">
            <v>187</v>
          </cell>
          <cell r="L7">
            <v>158</v>
          </cell>
          <cell r="M7">
            <v>168</v>
          </cell>
          <cell r="N7">
            <v>138</v>
          </cell>
          <cell r="P7">
            <v>1967</v>
          </cell>
        </row>
        <row r="8">
          <cell r="B8" t="str">
            <v>IOP</v>
          </cell>
          <cell r="C8">
            <v>81</v>
          </cell>
          <cell r="D8">
            <v>152</v>
          </cell>
          <cell r="E8">
            <v>124</v>
          </cell>
          <cell r="F8">
            <v>116</v>
          </cell>
          <cell r="G8">
            <v>157</v>
          </cell>
          <cell r="H8">
            <v>193</v>
          </cell>
          <cell r="I8">
            <v>141</v>
          </cell>
          <cell r="J8">
            <v>193</v>
          </cell>
          <cell r="K8">
            <v>255</v>
          </cell>
          <cell r="L8">
            <v>217</v>
          </cell>
          <cell r="M8">
            <v>204</v>
          </cell>
          <cell r="N8">
            <v>207</v>
          </cell>
          <cell r="P8">
            <v>1833</v>
          </cell>
        </row>
        <row r="9">
          <cell r="B9" t="str">
            <v>Attending Service</v>
          </cell>
          <cell r="C9">
            <v>185</v>
          </cell>
          <cell r="D9">
            <v>160</v>
          </cell>
          <cell r="E9">
            <v>212</v>
          </cell>
          <cell r="F9">
            <v>148</v>
          </cell>
          <cell r="G9">
            <v>119</v>
          </cell>
          <cell r="H9">
            <v>152</v>
          </cell>
          <cell r="I9">
            <v>196</v>
          </cell>
          <cell r="J9">
            <v>181</v>
          </cell>
          <cell r="K9">
            <v>181</v>
          </cell>
          <cell r="L9">
            <v>281</v>
          </cell>
          <cell r="M9">
            <v>301</v>
          </cell>
          <cell r="N9">
            <v>222</v>
          </cell>
          <cell r="P9">
            <v>2116</v>
          </cell>
        </row>
        <row r="10">
          <cell r="B10" t="str">
            <v>YAFC</v>
          </cell>
          <cell r="C10">
            <v>125</v>
          </cell>
          <cell r="D10">
            <v>82</v>
          </cell>
          <cell r="E10">
            <v>37</v>
          </cell>
          <cell r="F10">
            <v>64</v>
          </cell>
          <cell r="G10">
            <v>101</v>
          </cell>
          <cell r="H10">
            <v>57</v>
          </cell>
          <cell r="I10">
            <v>110</v>
          </cell>
          <cell r="J10">
            <v>84</v>
          </cell>
          <cell r="K10">
            <v>135</v>
          </cell>
          <cell r="L10">
            <v>103</v>
          </cell>
          <cell r="M10">
            <v>85</v>
          </cell>
          <cell r="N10">
            <v>133</v>
          </cell>
          <cell r="O10">
            <v>1</v>
          </cell>
          <cell r="P10">
            <v>984</v>
          </cell>
        </row>
        <row r="11">
          <cell r="B11" t="str">
            <v>Neuropsych</v>
          </cell>
          <cell r="C11">
            <v>3</v>
          </cell>
          <cell r="D11">
            <v>3</v>
          </cell>
          <cell r="E11">
            <v>4</v>
          </cell>
          <cell r="F11">
            <v>3</v>
          </cell>
          <cell r="G11">
            <v>5</v>
          </cell>
          <cell r="H11">
            <v>5</v>
          </cell>
          <cell r="I11">
            <v>1</v>
          </cell>
          <cell r="J11">
            <v>5</v>
          </cell>
          <cell r="K11">
            <v>3</v>
          </cell>
          <cell r="L11">
            <v>5</v>
          </cell>
          <cell r="M11">
            <v>6</v>
          </cell>
          <cell r="N11">
            <v>4</v>
          </cell>
          <cell r="P11">
            <v>43</v>
          </cell>
        </row>
        <row r="12">
          <cell r="B12" t="str">
            <v>Autism</v>
          </cell>
          <cell r="C12">
            <v>186</v>
          </cell>
          <cell r="D12">
            <v>244</v>
          </cell>
          <cell r="E12">
            <v>171</v>
          </cell>
          <cell r="F12">
            <v>267</v>
          </cell>
          <cell r="G12">
            <v>217</v>
          </cell>
          <cell r="H12">
            <v>183</v>
          </cell>
          <cell r="I12">
            <v>274</v>
          </cell>
          <cell r="J12">
            <v>249</v>
          </cell>
          <cell r="K12">
            <v>273</v>
          </cell>
          <cell r="L12">
            <v>258</v>
          </cell>
          <cell r="M12">
            <v>250</v>
          </cell>
          <cell r="N12">
            <v>213</v>
          </cell>
          <cell r="O12">
            <v>1</v>
          </cell>
          <cell r="P12">
            <v>2573</v>
          </cell>
        </row>
        <row r="13">
          <cell r="B13" t="str">
            <v>Adult Psych Clinic</v>
          </cell>
          <cell r="C13">
            <v>1168</v>
          </cell>
          <cell r="D13">
            <v>1341</v>
          </cell>
          <cell r="E13">
            <v>1288</v>
          </cell>
          <cell r="F13">
            <v>1555</v>
          </cell>
          <cell r="G13">
            <v>1385</v>
          </cell>
          <cell r="H13">
            <v>1333</v>
          </cell>
          <cell r="I13">
            <v>1684</v>
          </cell>
          <cell r="J13">
            <v>1667</v>
          </cell>
          <cell r="K13">
            <v>1691</v>
          </cell>
          <cell r="L13">
            <v>1828</v>
          </cell>
          <cell r="M13">
            <v>1765</v>
          </cell>
          <cell r="N13">
            <v>1644</v>
          </cell>
          <cell r="O13">
            <v>4</v>
          </cell>
          <cell r="P13">
            <v>16709</v>
          </cell>
        </row>
        <row r="14">
          <cell r="B14" t="str">
            <v>HALP</v>
          </cell>
          <cell r="C14">
            <v>69</v>
          </cell>
          <cell r="D14">
            <v>111</v>
          </cell>
          <cell r="E14">
            <v>135</v>
          </cell>
          <cell r="F14">
            <v>180</v>
          </cell>
          <cell r="G14">
            <v>135</v>
          </cell>
          <cell r="H14">
            <v>91</v>
          </cell>
          <cell r="I14">
            <v>143</v>
          </cell>
          <cell r="J14">
            <v>141</v>
          </cell>
          <cell r="K14">
            <v>128</v>
          </cell>
          <cell r="L14">
            <v>165</v>
          </cell>
          <cell r="M14">
            <v>195</v>
          </cell>
          <cell r="N14">
            <v>119</v>
          </cell>
          <cell r="P14">
            <v>1493</v>
          </cell>
        </row>
        <row r="15">
          <cell r="B15" t="str">
            <v>Private Practice</v>
          </cell>
          <cell r="C15">
            <v>460</v>
          </cell>
          <cell r="D15">
            <v>490</v>
          </cell>
          <cell r="E15">
            <v>408</v>
          </cell>
          <cell r="F15">
            <v>452</v>
          </cell>
          <cell r="G15">
            <v>419</v>
          </cell>
          <cell r="H15">
            <v>363</v>
          </cell>
          <cell r="I15">
            <v>496</v>
          </cell>
          <cell r="J15">
            <v>412</v>
          </cell>
          <cell r="K15">
            <v>444</v>
          </cell>
          <cell r="L15">
            <v>501</v>
          </cell>
          <cell r="M15">
            <v>534</v>
          </cell>
          <cell r="N15">
            <v>477</v>
          </cell>
          <cell r="O15">
            <v>4</v>
          </cell>
          <cell r="P15">
            <v>4983</v>
          </cell>
        </row>
        <row r="16">
          <cell r="B16" t="str">
            <v>Child Psych Clinic</v>
          </cell>
          <cell r="C16">
            <v>273</v>
          </cell>
          <cell r="D16">
            <v>410</v>
          </cell>
          <cell r="E16">
            <v>427</v>
          </cell>
          <cell r="F16">
            <v>554</v>
          </cell>
          <cell r="G16">
            <v>465</v>
          </cell>
          <cell r="H16">
            <v>421</v>
          </cell>
          <cell r="I16">
            <v>599</v>
          </cell>
          <cell r="J16">
            <v>601</v>
          </cell>
          <cell r="K16">
            <v>608</v>
          </cell>
          <cell r="L16">
            <v>650</v>
          </cell>
          <cell r="M16">
            <v>656</v>
          </cell>
          <cell r="N16">
            <v>497</v>
          </cell>
          <cell r="O16">
            <v>2</v>
          </cell>
          <cell r="P16">
            <v>5666</v>
          </cell>
        </row>
        <row r="17">
          <cell r="B17" t="str">
            <v>PABI</v>
          </cell>
          <cell r="C17">
            <v>73</v>
          </cell>
          <cell r="D17">
            <v>63</v>
          </cell>
          <cell r="E17">
            <v>48</v>
          </cell>
          <cell r="F17">
            <v>37</v>
          </cell>
          <cell r="G17">
            <v>39</v>
          </cell>
          <cell r="H17">
            <v>37</v>
          </cell>
          <cell r="I17">
            <v>3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P17">
            <v>300</v>
          </cell>
        </row>
        <row r="18">
          <cell r="B18" t="str">
            <v>Eating Disorder (PHP)</v>
          </cell>
          <cell r="D18">
            <v>0</v>
          </cell>
          <cell r="E18">
            <v>12</v>
          </cell>
          <cell r="F18">
            <v>0</v>
          </cell>
          <cell r="G18">
            <v>0</v>
          </cell>
          <cell r="H18">
            <v>0</v>
          </cell>
          <cell r="I18">
            <v>16</v>
          </cell>
          <cell r="J18">
            <v>4</v>
          </cell>
          <cell r="K18">
            <v>15</v>
          </cell>
          <cell r="L18">
            <v>25</v>
          </cell>
          <cell r="M18">
            <v>5</v>
          </cell>
          <cell r="N18">
            <v>15</v>
          </cell>
          <cell r="O18">
            <v>5</v>
          </cell>
          <cell r="P18">
            <v>82</v>
          </cell>
        </row>
        <row r="19">
          <cell r="B19" t="str">
            <v>Eating Disorder</v>
          </cell>
          <cell r="C19">
            <v>5</v>
          </cell>
          <cell r="D19">
            <v>86</v>
          </cell>
          <cell r="E19">
            <v>113</v>
          </cell>
          <cell r="F19">
            <v>147</v>
          </cell>
          <cell r="G19">
            <v>128</v>
          </cell>
          <cell r="H19">
            <v>131</v>
          </cell>
          <cell r="I19">
            <v>150</v>
          </cell>
          <cell r="J19">
            <v>130</v>
          </cell>
          <cell r="K19">
            <v>107</v>
          </cell>
          <cell r="L19">
            <v>127</v>
          </cell>
          <cell r="M19">
            <v>144</v>
          </cell>
          <cell r="N19">
            <v>109</v>
          </cell>
          <cell r="O19">
            <v>-5</v>
          </cell>
          <cell r="P19">
            <v>1263</v>
          </cell>
        </row>
        <row r="20">
          <cell r="B20" t="str">
            <v>Other Outpatient Services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23</v>
          </cell>
          <cell r="H20">
            <v>144</v>
          </cell>
          <cell r="I20">
            <v>191</v>
          </cell>
          <cell r="J20">
            <v>149</v>
          </cell>
          <cell r="K20">
            <v>222</v>
          </cell>
          <cell r="L20">
            <v>260</v>
          </cell>
          <cell r="M20">
            <v>291</v>
          </cell>
          <cell r="N20">
            <v>238</v>
          </cell>
          <cell r="P20">
            <v>1280</v>
          </cell>
        </row>
        <row r="21">
          <cell r="C21">
            <v>2828</v>
          </cell>
          <cell r="D21">
            <v>3367</v>
          </cell>
          <cell r="E21">
            <v>3110</v>
          </cell>
          <cell r="F21">
            <v>3731</v>
          </cell>
          <cell r="G21">
            <v>3382</v>
          </cell>
          <cell r="H21">
            <v>3244</v>
          </cell>
          <cell r="I21">
            <v>4203</v>
          </cell>
          <cell r="J21">
            <v>3984</v>
          </cell>
          <cell r="K21">
            <v>4249</v>
          </cell>
          <cell r="L21">
            <v>4578</v>
          </cell>
          <cell r="M21">
            <v>4604</v>
          </cell>
          <cell r="N21">
            <v>4016</v>
          </cell>
          <cell r="O21">
            <v>12</v>
          </cell>
          <cell r="P21">
            <v>41292</v>
          </cell>
        </row>
      </sheetData>
      <sheetData sheetId="59" refreshError="1">
        <row r="35">
          <cell r="C35">
            <v>0.63775408316669013</v>
          </cell>
        </row>
        <row r="111">
          <cell r="B111" t="str">
            <v>Row Labels</v>
          </cell>
          <cell r="C111" t="str">
            <v>FC</v>
          </cell>
          <cell r="D111" t="str">
            <v>Sum of Jul-19</v>
          </cell>
          <cell r="E111" t="str">
            <v>Sum of Aug-19</v>
          </cell>
          <cell r="F111" t="str">
            <v>Sum of Sep-19</v>
          </cell>
          <cell r="G111" t="str">
            <v>Sum of Oct-19</v>
          </cell>
          <cell r="H111" t="str">
            <v>Sum of Nov-19</v>
          </cell>
          <cell r="I111" t="str">
            <v>Sum of Dec-19</v>
          </cell>
          <cell r="J111" t="str">
            <v>Sum of Jan-20</v>
          </cell>
          <cell r="K111" t="str">
            <v>Sum of Feb-20</v>
          </cell>
          <cell r="L111" t="str">
            <v>Sum of Mar-20</v>
          </cell>
          <cell r="M111" t="str">
            <v>Sum of Apr-20</v>
          </cell>
          <cell r="N111" t="str">
            <v>Sum of May-20</v>
          </cell>
          <cell r="O111" t="str">
            <v>Sum of Jun-20</v>
          </cell>
          <cell r="P111" t="str">
            <v>Sum of YTD</v>
          </cell>
        </row>
        <row r="112">
          <cell r="A112" t="str">
            <v>HEALTHCOMM</v>
          </cell>
          <cell r="B112" t="str">
            <v>HEALTH</v>
          </cell>
          <cell r="C112" t="str">
            <v>COMM</v>
          </cell>
          <cell r="D112">
            <v>0.40621403623260771</v>
          </cell>
          <cell r="E112">
            <v>0.40733453604268477</v>
          </cell>
          <cell r="F112">
            <v>0.40590890943498309</v>
          </cell>
          <cell r="G112">
            <v>0.40729527053537018</v>
          </cell>
          <cell r="H112">
            <v>0.40486441086482966</v>
          </cell>
          <cell r="I112">
            <v>0.40425624807196248</v>
          </cell>
          <cell r="J112">
            <v>0.40691398409273638</v>
          </cell>
          <cell r="K112">
            <v>0.40624313787465754</v>
          </cell>
          <cell r="L112">
            <v>0.40585725944324036</v>
          </cell>
          <cell r="M112">
            <v>0.40704080379341417</v>
          </cell>
          <cell r="N112">
            <v>0.40567914895844104</v>
          </cell>
          <cell r="O112">
            <v>0.4079975194237998</v>
          </cell>
          <cell r="P112">
            <v>0.40616764067559208</v>
          </cell>
        </row>
        <row r="113">
          <cell r="A113" t="str">
            <v>HEALTHMCAL</v>
          </cell>
          <cell r="B113" t="str">
            <v>HEALTH</v>
          </cell>
          <cell r="C113" t="str">
            <v>MCAL</v>
          </cell>
          <cell r="D113">
            <v>0.28689092235761054</v>
          </cell>
          <cell r="E113">
            <v>0.28560649339933392</v>
          </cell>
          <cell r="F113">
            <v>0.28703475549321478</v>
          </cell>
          <cell r="G113">
            <v>0.2854685176637945</v>
          </cell>
          <cell r="H113">
            <v>0.28962067431495869</v>
          </cell>
          <cell r="I113">
            <v>0.28992093271569153</v>
          </cell>
          <cell r="J113">
            <v>0.28599945298217777</v>
          </cell>
          <cell r="K113">
            <v>0.28830297806302679</v>
          </cell>
          <cell r="L113">
            <v>0.28815363209819855</v>
          </cell>
          <cell r="M113">
            <v>0.28640896318457199</v>
          </cell>
          <cell r="N113">
            <v>0.28781324417966686</v>
          </cell>
          <cell r="O113">
            <v>0.2836370698711122</v>
          </cell>
          <cell r="P113">
            <v>0.28734825221993882</v>
          </cell>
        </row>
        <row r="114">
          <cell r="A114" t="str">
            <v>HEALTHMCARE</v>
          </cell>
          <cell r="B114" t="str">
            <v>HEALTH</v>
          </cell>
          <cell r="C114" t="str">
            <v>MCARE</v>
          </cell>
          <cell r="D114">
            <v>0.29384019237892051</v>
          </cell>
          <cell r="E114">
            <v>0.294032501294061</v>
          </cell>
          <cell r="F114">
            <v>0.29408781734499695</v>
          </cell>
          <cell r="G114">
            <v>0.29413219920002071</v>
          </cell>
          <cell r="H114">
            <v>0.29270245522665855</v>
          </cell>
          <cell r="I114">
            <v>0.29300457094784405</v>
          </cell>
          <cell r="J114">
            <v>0.29409157741275277</v>
          </cell>
          <cell r="K114">
            <v>0.29245537042203956</v>
          </cell>
          <cell r="L114">
            <v>0.29302719667730354</v>
          </cell>
          <cell r="M114">
            <v>0.29350128229454814</v>
          </cell>
          <cell r="N114">
            <v>0.29360665537282254</v>
          </cell>
          <cell r="O114">
            <v>0.29527890243987864</v>
          </cell>
          <cell r="P114">
            <v>0.29351043673641936</v>
          </cell>
        </row>
        <row r="115">
          <cell r="A115" t="str">
            <v>HEALTHOTHER</v>
          </cell>
          <cell r="B115" t="str">
            <v>HEALTH</v>
          </cell>
          <cell r="C115" t="str">
            <v>OTHER</v>
          </cell>
          <cell r="D115">
            <v>1.3054849030861279E-2</v>
          </cell>
          <cell r="E115">
            <v>1.3026469263920174E-2</v>
          </cell>
          <cell r="F115">
            <v>1.2968517726805257E-2</v>
          </cell>
          <cell r="G115">
            <v>1.3104012600814613E-2</v>
          </cell>
          <cell r="H115">
            <v>1.2812459593553092E-2</v>
          </cell>
          <cell r="I115">
            <v>1.2818248264501918E-2</v>
          </cell>
          <cell r="J115">
            <v>1.2994985512333048E-2</v>
          </cell>
          <cell r="K115">
            <v>1.2998513640275992E-2</v>
          </cell>
          <cell r="L115">
            <v>1.2961911781257546E-2</v>
          </cell>
          <cell r="M115">
            <v>1.3048950727465793E-2</v>
          </cell>
          <cell r="N115">
            <v>1.2900951489069667E-2</v>
          </cell>
          <cell r="O115">
            <v>1.3086508265209277E-2</v>
          </cell>
          <cell r="P115">
            <v>1.2973670368049648E-2</v>
          </cell>
        </row>
        <row r="116">
          <cell r="B116" t="str">
            <v>HEALTH Total</v>
          </cell>
          <cell r="D116">
            <v>1</v>
          </cell>
          <cell r="E116">
            <v>1</v>
          </cell>
          <cell r="F116">
            <v>1</v>
          </cell>
          <cell r="G116">
            <v>1</v>
          </cell>
          <cell r="H116">
            <v>1</v>
          </cell>
          <cell r="I116">
            <v>1</v>
          </cell>
          <cell r="J116">
            <v>1</v>
          </cell>
          <cell r="K116">
            <v>1</v>
          </cell>
          <cell r="L116">
            <v>1</v>
          </cell>
          <cell r="M116">
            <v>1</v>
          </cell>
          <cell r="N116">
            <v>1</v>
          </cell>
          <cell r="O116">
            <v>1</v>
          </cell>
          <cell r="P116">
            <v>1</v>
          </cell>
        </row>
        <row r="117">
          <cell r="A117" t="str">
            <v>MED+FPOCOMM</v>
          </cell>
          <cell r="B117" t="str">
            <v>MED+FPO</v>
          </cell>
          <cell r="C117" t="str">
            <v>COMM</v>
          </cell>
          <cell r="D117">
            <v>0.41459572125370192</v>
          </cell>
          <cell r="E117">
            <v>0.41554300183542547</v>
          </cell>
          <cell r="F117">
            <v>0.41425331182108033</v>
          </cell>
          <cell r="G117">
            <v>0.41540270948468755</v>
          </cell>
          <cell r="H117">
            <v>0.41351876635076384</v>
          </cell>
          <cell r="I117">
            <v>0.41278081703766345</v>
          </cell>
          <cell r="J117">
            <v>0.41509110558440454</v>
          </cell>
          <cell r="K117">
            <v>0.41527383571068027</v>
          </cell>
          <cell r="L117">
            <v>0.41464555543912085</v>
          </cell>
          <cell r="M117">
            <v>0.41560935638366148</v>
          </cell>
          <cell r="N117">
            <v>0.41404814939530915</v>
          </cell>
          <cell r="O117">
            <v>0.41557053614828487</v>
          </cell>
          <cell r="P117">
            <v>0.41463181471334648</v>
          </cell>
        </row>
        <row r="118">
          <cell r="A118" t="str">
            <v>MED+FPOMCAL</v>
          </cell>
          <cell r="B118" t="str">
            <v>MED+FPO</v>
          </cell>
          <cell r="C118" t="str">
            <v>MCAL</v>
          </cell>
          <cell r="D118">
            <v>0.24868654122042669</v>
          </cell>
          <cell r="E118">
            <v>0.24833396116877085</v>
          </cell>
          <cell r="F118">
            <v>0.24969644504531913</v>
          </cell>
          <cell r="G118">
            <v>0.24825785400498848</v>
          </cell>
          <cell r="H118">
            <v>0.25135217393330817</v>
          </cell>
          <cell r="I118">
            <v>0.25184570280691598</v>
          </cell>
          <cell r="J118">
            <v>0.24926621097457358</v>
          </cell>
          <cell r="K118">
            <v>0.24888810976942849</v>
          </cell>
          <cell r="L118">
            <v>0.2494419939269629</v>
          </cell>
          <cell r="M118">
            <v>0.24832024062459532</v>
          </cell>
          <cell r="N118">
            <v>0.25043818618576924</v>
          </cell>
          <cell r="O118">
            <v>0.24826116601101106</v>
          </cell>
          <cell r="P118">
            <v>0.24947849453177118</v>
          </cell>
        </row>
        <row r="119">
          <cell r="A119" t="str">
            <v>MED+FPOMCARE</v>
          </cell>
          <cell r="B119" t="str">
            <v>MED+FPO</v>
          </cell>
          <cell r="C119" t="str">
            <v>MCARE</v>
          </cell>
          <cell r="D119">
            <v>0.32372892870689907</v>
          </cell>
          <cell r="E119">
            <v>0.32316430274253816</v>
          </cell>
          <cell r="F119">
            <v>0.323170897784262</v>
          </cell>
          <cell r="G119">
            <v>0.32335874956114491</v>
          </cell>
          <cell r="H119">
            <v>0.3224148919542843</v>
          </cell>
          <cell r="I119">
            <v>0.32266572841465468</v>
          </cell>
          <cell r="J119">
            <v>0.32277379057193173</v>
          </cell>
          <cell r="K119">
            <v>0.32293267850085366</v>
          </cell>
          <cell r="L119">
            <v>0.32303076885278509</v>
          </cell>
          <cell r="M119">
            <v>0.3231152722064497</v>
          </cell>
          <cell r="N119">
            <v>0.32271853841714804</v>
          </cell>
          <cell r="O119">
            <v>0.32320190870160698</v>
          </cell>
          <cell r="P119">
            <v>0.32301185264616561</v>
          </cell>
        </row>
        <row r="120">
          <cell r="A120" t="str">
            <v>MED+FPOOTHER</v>
          </cell>
          <cell r="B120" t="str">
            <v>MED+FPO</v>
          </cell>
          <cell r="C120" t="str">
            <v>OTHER</v>
          </cell>
          <cell r="D120">
            <v>1.2988808818972459E-2</v>
          </cell>
          <cell r="E120">
            <v>1.2958734253265486E-2</v>
          </cell>
          <cell r="F120">
            <v>1.2879345349338728E-2</v>
          </cell>
          <cell r="G120">
            <v>1.2980686949179011E-2</v>
          </cell>
          <cell r="H120">
            <v>1.2714167761643594E-2</v>
          </cell>
          <cell r="I120">
            <v>1.2707751740765813E-2</v>
          </cell>
          <cell r="J120">
            <v>1.2868892869090204E-2</v>
          </cell>
          <cell r="K120">
            <v>1.2905376019037752E-2</v>
          </cell>
          <cell r="L120">
            <v>1.2881681781131138E-2</v>
          </cell>
          <cell r="M120">
            <v>1.2955130785293473E-2</v>
          </cell>
          <cell r="N120">
            <v>1.2795126001773514E-2</v>
          </cell>
          <cell r="O120">
            <v>1.296638913909713E-2</v>
          </cell>
          <cell r="P120">
            <v>1.2877838108716783E-2</v>
          </cell>
        </row>
        <row r="121">
          <cell r="B121" t="str">
            <v>MED+FPO Total</v>
          </cell>
          <cell r="D121">
            <v>1</v>
          </cell>
          <cell r="E121">
            <v>1</v>
          </cell>
          <cell r="F121">
            <v>1</v>
          </cell>
          <cell r="G121">
            <v>1</v>
          </cell>
          <cell r="H121">
            <v>1</v>
          </cell>
          <cell r="I121">
            <v>1</v>
          </cell>
          <cell r="J121">
            <v>1</v>
          </cell>
          <cell r="K121">
            <v>1</v>
          </cell>
          <cell r="L121">
            <v>1</v>
          </cell>
          <cell r="M121">
            <v>1</v>
          </cell>
          <cell r="N121">
            <v>1</v>
          </cell>
          <cell r="O121">
            <v>1</v>
          </cell>
          <cell r="P121">
            <v>1</v>
          </cell>
        </row>
        <row r="122">
          <cell r="A122" t="str">
            <v>SFCHOCOMM</v>
          </cell>
          <cell r="B122" t="str">
            <v>SFCHO</v>
          </cell>
          <cell r="C122" t="str">
            <v>COMM</v>
          </cell>
          <cell r="D122">
            <v>0.3142424573763587</v>
          </cell>
          <cell r="E122">
            <v>0.315021229929142</v>
          </cell>
          <cell r="F122">
            <v>0.31154720882219672</v>
          </cell>
          <cell r="G122">
            <v>0.31654444120883202</v>
          </cell>
          <cell r="H122">
            <v>0.30965090292757608</v>
          </cell>
          <cell r="I122">
            <v>0.31003433808889586</v>
          </cell>
          <cell r="J122">
            <v>0.31347664091425631</v>
          </cell>
          <cell r="K122">
            <v>0.31027546015153362</v>
          </cell>
          <cell r="L122">
            <v>0.31137349762628797</v>
          </cell>
          <cell r="M122">
            <v>0.31339602222943097</v>
          </cell>
          <cell r="N122">
            <v>0.31159684257037717</v>
          </cell>
          <cell r="O122">
            <v>0.31854024758962562</v>
          </cell>
          <cell r="P122">
            <v>0.3125106630600723</v>
          </cell>
        </row>
        <row r="123">
          <cell r="A123" t="str">
            <v>SFCHOMCAL</v>
          </cell>
          <cell r="B123" t="str">
            <v>SFCHO</v>
          </cell>
          <cell r="C123" t="str">
            <v>MCAL</v>
          </cell>
          <cell r="D123">
            <v>0.66510092011956423</v>
          </cell>
          <cell r="E123">
            <v>0.66427132978853098</v>
          </cell>
          <cell r="F123">
            <v>0.66776155161773276</v>
          </cell>
          <cell r="G123">
            <v>0.66174827189393015</v>
          </cell>
          <cell r="H123">
            <v>0.6699160133566443</v>
          </cell>
          <cell r="I123">
            <v>0.66923956670370988</v>
          </cell>
          <cell r="J123">
            <v>0.66514235869312044</v>
          </cell>
          <cell r="K123">
            <v>0.6690536861539248</v>
          </cell>
          <cell r="L123">
            <v>0.66801076580941032</v>
          </cell>
          <cell r="M123">
            <v>0.6656452068804326</v>
          </cell>
          <cell r="N123">
            <v>0.66772088249791417</v>
          </cell>
          <cell r="O123">
            <v>0.65973263257886949</v>
          </cell>
          <cell r="P123">
            <v>0.66664591085108904</v>
          </cell>
        </row>
        <row r="124">
          <cell r="A124" t="str">
            <v>SFCHOMCARE</v>
          </cell>
          <cell r="B124" t="str">
            <v>SFCHO</v>
          </cell>
          <cell r="C124" t="str">
            <v>MCARE</v>
          </cell>
          <cell r="D124">
            <v>7.8595546696788449E-3</v>
          </cell>
          <cell r="E124">
            <v>7.9038357095249558E-3</v>
          </cell>
          <cell r="F124">
            <v>7.7688375952780072E-3</v>
          </cell>
          <cell r="G124">
            <v>8.2614697152006873E-3</v>
          </cell>
          <cell r="H124">
            <v>7.6031942641349784E-3</v>
          </cell>
          <cell r="I124">
            <v>7.7736636589718433E-3</v>
          </cell>
          <cell r="J124">
            <v>8.0284963103285575E-3</v>
          </cell>
          <cell r="K124">
            <v>7.6796410593313533E-3</v>
          </cell>
          <cell r="L124">
            <v>7.7178899073591586E-3</v>
          </cell>
          <cell r="M124">
            <v>7.8369328572172256E-3</v>
          </cell>
          <cell r="N124">
            <v>7.6424740263725506E-3</v>
          </cell>
          <cell r="O124">
            <v>8.2857821188762285E-3</v>
          </cell>
          <cell r="P124">
            <v>7.8275553904932418E-3</v>
          </cell>
        </row>
        <row r="125">
          <cell r="A125" t="str">
            <v>SFCHOOTHER</v>
          </cell>
          <cell r="B125" t="str">
            <v>SFCHO</v>
          </cell>
          <cell r="C125" t="str">
            <v>OTHER</v>
          </cell>
          <cell r="D125">
            <v>1.2797067834398225E-2</v>
          </cell>
          <cell r="E125">
            <v>1.2803604572802073E-2</v>
          </cell>
          <cell r="F125">
            <v>1.2922401964792583E-2</v>
          </cell>
          <cell r="G125">
            <v>1.3445817182036976E-2</v>
          </cell>
          <cell r="H125">
            <v>1.2829889451644693E-2</v>
          </cell>
          <cell r="I125">
            <v>1.2952431548422468E-2</v>
          </cell>
          <cell r="J125">
            <v>1.3352504082294497E-2</v>
          </cell>
          <cell r="K125">
            <v>1.2991212635210291E-2</v>
          </cell>
          <cell r="L125">
            <v>1.2897846656942474E-2</v>
          </cell>
          <cell r="M125">
            <v>1.3121838032919338E-2</v>
          </cell>
          <cell r="N125">
            <v>1.3039800905335922E-2</v>
          </cell>
          <cell r="O125">
            <v>1.3441337712628704E-2</v>
          </cell>
          <cell r="P125">
            <v>1.3015870698345505E-2</v>
          </cell>
        </row>
        <row r="126">
          <cell r="B126" t="str">
            <v>SFCHO Total</v>
          </cell>
          <cell r="D126">
            <v>1</v>
          </cell>
          <cell r="E126">
            <v>1</v>
          </cell>
          <cell r="F126">
            <v>1</v>
          </cell>
          <cell r="G126">
            <v>1</v>
          </cell>
          <cell r="H126">
            <v>1</v>
          </cell>
          <cell r="I126">
            <v>1</v>
          </cell>
          <cell r="J126">
            <v>1</v>
          </cell>
          <cell r="K126">
            <v>1</v>
          </cell>
          <cell r="L126">
            <v>1</v>
          </cell>
          <cell r="M126">
            <v>1</v>
          </cell>
          <cell r="N126">
            <v>1</v>
          </cell>
          <cell r="O126">
            <v>1</v>
          </cell>
          <cell r="P126">
            <v>1</v>
          </cell>
        </row>
        <row r="127">
          <cell r="A127" t="str">
            <v>SFFPOCOMM</v>
          </cell>
          <cell r="B127" t="str">
            <v>SFFPO</v>
          </cell>
          <cell r="C127" t="str">
            <v>COMM</v>
          </cell>
          <cell r="D127">
            <v>0.46540000000000004</v>
          </cell>
          <cell r="E127">
            <v>0.46540000000000004</v>
          </cell>
          <cell r="F127">
            <v>0.46539999999999998</v>
          </cell>
          <cell r="G127">
            <v>0.46539999999999992</v>
          </cell>
          <cell r="H127">
            <v>0.46539999999999998</v>
          </cell>
          <cell r="I127">
            <v>0.46539999999999998</v>
          </cell>
          <cell r="J127">
            <v>0.46539999999999998</v>
          </cell>
          <cell r="K127">
            <v>0.46539999999999998</v>
          </cell>
          <cell r="L127">
            <v>0.46539999999999998</v>
          </cell>
          <cell r="M127">
            <v>0.46539999999999998</v>
          </cell>
          <cell r="N127">
            <v>0.46539999999999998</v>
          </cell>
          <cell r="O127">
            <v>0.46539999999999998</v>
          </cell>
          <cell r="P127">
            <v>0.46539999999999998</v>
          </cell>
        </row>
        <row r="128">
          <cell r="A128" t="str">
            <v>SFFPOMCAL</v>
          </cell>
          <cell r="B128" t="str">
            <v>SFFPO</v>
          </cell>
          <cell r="C128" t="str">
            <v>MCAL</v>
          </cell>
          <cell r="D128">
            <v>0.22520000000000004</v>
          </cell>
          <cell r="E128">
            <v>0.22520000000000004</v>
          </cell>
          <cell r="F128">
            <v>0.22520000000000001</v>
          </cell>
          <cell r="G128">
            <v>0.22519999999999998</v>
          </cell>
          <cell r="H128">
            <v>0.22520000000000001</v>
          </cell>
          <cell r="I128">
            <v>0.22520000000000001</v>
          </cell>
          <cell r="J128">
            <v>0.22520000000000001</v>
          </cell>
          <cell r="K128">
            <v>0.22520000000000001</v>
          </cell>
          <cell r="L128">
            <v>0.22520000000000001</v>
          </cell>
          <cell r="M128">
            <v>0.22520000000000001</v>
          </cell>
          <cell r="N128">
            <v>0.22520000000000001</v>
          </cell>
          <cell r="O128">
            <v>0.22520000000000001</v>
          </cell>
          <cell r="P128">
            <v>0.22520000000000001</v>
          </cell>
        </row>
        <row r="129">
          <cell r="A129" t="str">
            <v>SFFPOMCARE</v>
          </cell>
          <cell r="B129" t="str">
            <v>SFFPO</v>
          </cell>
          <cell r="C129" t="str">
            <v>MCARE</v>
          </cell>
          <cell r="D129">
            <v>0.29740000000000005</v>
          </cell>
          <cell r="E129">
            <v>0.29740000000000005</v>
          </cell>
          <cell r="F129">
            <v>0.2974</v>
          </cell>
          <cell r="G129">
            <v>0.2974</v>
          </cell>
          <cell r="H129">
            <v>0.29739999999999994</v>
          </cell>
          <cell r="I129">
            <v>0.2974</v>
          </cell>
          <cell r="J129">
            <v>0.2974</v>
          </cell>
          <cell r="K129">
            <v>0.2974</v>
          </cell>
          <cell r="L129">
            <v>0.2974</v>
          </cell>
          <cell r="M129">
            <v>0.2974</v>
          </cell>
          <cell r="N129">
            <v>0.2974</v>
          </cell>
          <cell r="O129">
            <v>0.2974</v>
          </cell>
          <cell r="P129">
            <v>0.29740000000000005</v>
          </cell>
        </row>
        <row r="130">
          <cell r="A130" t="str">
            <v>SFFPOOTHER</v>
          </cell>
          <cell r="B130" t="str">
            <v>SFFPO</v>
          </cell>
          <cell r="C130" t="str">
            <v>OTHER</v>
          </cell>
          <cell r="D130">
            <v>1.2000000000000002E-2</v>
          </cell>
          <cell r="E130">
            <v>1.2000000000000002E-2</v>
          </cell>
          <cell r="F130">
            <v>1.2E-2</v>
          </cell>
          <cell r="G130">
            <v>1.1999999999999999E-2</v>
          </cell>
          <cell r="H130">
            <v>1.2E-2</v>
          </cell>
          <cell r="I130">
            <v>1.2E-2</v>
          </cell>
          <cell r="J130">
            <v>1.2E-2</v>
          </cell>
          <cell r="K130">
            <v>1.2E-2</v>
          </cell>
          <cell r="L130">
            <v>1.2E-2</v>
          </cell>
          <cell r="M130">
            <v>1.2E-2</v>
          </cell>
          <cell r="N130">
            <v>1.2E-2</v>
          </cell>
          <cell r="O130">
            <v>1.2E-2</v>
          </cell>
          <cell r="P130">
            <v>1.2E-2</v>
          </cell>
        </row>
        <row r="131">
          <cell r="B131" t="str">
            <v>SFFPO Total</v>
          </cell>
          <cell r="D131">
            <v>1</v>
          </cell>
          <cell r="E131">
            <v>1</v>
          </cell>
          <cell r="F131">
            <v>1</v>
          </cell>
          <cell r="G131">
            <v>1</v>
          </cell>
          <cell r="H131">
            <v>1</v>
          </cell>
          <cell r="I131">
            <v>1</v>
          </cell>
          <cell r="J131">
            <v>1</v>
          </cell>
          <cell r="K131">
            <v>1</v>
          </cell>
          <cell r="L131">
            <v>1</v>
          </cell>
          <cell r="M131">
            <v>1</v>
          </cell>
          <cell r="N131">
            <v>1</v>
          </cell>
          <cell r="O131">
            <v>1</v>
          </cell>
          <cell r="P131">
            <v>1</v>
          </cell>
        </row>
        <row r="132">
          <cell r="A132" t="str">
            <v>SFLPHCOMM</v>
          </cell>
          <cell r="B132" t="str">
            <v>SFLPH</v>
          </cell>
          <cell r="C132" t="str">
            <v>COMM</v>
          </cell>
          <cell r="D132">
            <v>0.65391721771756295</v>
          </cell>
          <cell r="E132">
            <v>0.65391721771756295</v>
          </cell>
          <cell r="F132">
            <v>0.65391721808379055</v>
          </cell>
          <cell r="G132">
            <v>0.65391721771756295</v>
          </cell>
          <cell r="H132">
            <v>0.65391721808379055</v>
          </cell>
          <cell r="I132">
            <v>0.65391721771756295</v>
          </cell>
          <cell r="J132">
            <v>0.65391721771756295</v>
          </cell>
          <cell r="K132">
            <v>0.65391721884364351</v>
          </cell>
          <cell r="L132">
            <v>0.65391721771756295</v>
          </cell>
          <cell r="M132">
            <v>0.65391721808379055</v>
          </cell>
          <cell r="N132">
            <v>0.65391721771756295</v>
          </cell>
          <cell r="O132">
            <v>0.65391721808379055</v>
          </cell>
          <cell r="P132">
            <v>0.65391721791285118</v>
          </cell>
        </row>
        <row r="133">
          <cell r="A133" t="str">
            <v>SFLPHMCAL</v>
          </cell>
          <cell r="B133" t="str">
            <v>SFLPH</v>
          </cell>
          <cell r="C133" t="str">
            <v>MCAL</v>
          </cell>
          <cell r="D133">
            <v>4.3127526489407667E-2</v>
          </cell>
          <cell r="E133">
            <v>4.3127526489407667E-2</v>
          </cell>
          <cell r="F133">
            <v>4.3127526396602348E-2</v>
          </cell>
          <cell r="G133">
            <v>4.3127526489407667E-2</v>
          </cell>
          <cell r="H133">
            <v>4.3127526396602348E-2</v>
          </cell>
          <cell r="I133">
            <v>4.3127526489407667E-2</v>
          </cell>
          <cell r="J133">
            <v>4.3127526489407667E-2</v>
          </cell>
          <cell r="K133">
            <v>4.3127526204048791E-2</v>
          </cell>
          <cell r="L133">
            <v>4.3127526489407667E-2</v>
          </cell>
          <cell r="M133">
            <v>4.3127526396602348E-2</v>
          </cell>
          <cell r="N133">
            <v>4.3127526489407667E-2</v>
          </cell>
          <cell r="O133">
            <v>4.3127526396602348E-2</v>
          </cell>
          <cell r="P133">
            <v>4.3127526439919919E-2</v>
          </cell>
        </row>
        <row r="134">
          <cell r="A134" t="str">
            <v>SFLPHMCARE</v>
          </cell>
          <cell r="B134" t="str">
            <v>SFLPH</v>
          </cell>
          <cell r="C134" t="str">
            <v>MCARE</v>
          </cell>
          <cell r="D134">
            <v>0.27064089806115843</v>
          </cell>
          <cell r="E134">
            <v>0.27064089806115843</v>
          </cell>
          <cell r="F134">
            <v>0.27064089781227696</v>
          </cell>
          <cell r="G134">
            <v>0.27064089806115843</v>
          </cell>
          <cell r="H134">
            <v>0.27064089781227696</v>
          </cell>
          <cell r="I134">
            <v>0.27064089806115843</v>
          </cell>
          <cell r="J134">
            <v>0.27064089806115843</v>
          </cell>
          <cell r="K134">
            <v>0.27064089729589463</v>
          </cell>
          <cell r="L134">
            <v>0.27064089806115843</v>
          </cell>
          <cell r="M134">
            <v>0.27064089781227696</v>
          </cell>
          <cell r="N134">
            <v>0.27064089806115843</v>
          </cell>
          <cell r="O134">
            <v>0.27064089781227696</v>
          </cell>
          <cell r="P134">
            <v>0.2706408979284442</v>
          </cell>
        </row>
        <row r="135">
          <cell r="A135" t="str">
            <v>SFLPHOTHER</v>
          </cell>
          <cell r="B135" t="str">
            <v>SFLPH</v>
          </cell>
          <cell r="C135" t="str">
            <v>OTHER</v>
          </cell>
          <cell r="D135">
            <v>3.2314357731870788E-2</v>
          </cell>
          <cell r="E135">
            <v>3.2314357731870788E-2</v>
          </cell>
          <cell r="F135">
            <v>3.2314357707330175E-2</v>
          </cell>
          <cell r="G135">
            <v>3.2314357731870788E-2</v>
          </cell>
          <cell r="H135">
            <v>3.2314357707330175E-2</v>
          </cell>
          <cell r="I135">
            <v>3.2314357731870788E-2</v>
          </cell>
          <cell r="J135">
            <v>3.2314357731870788E-2</v>
          </cell>
          <cell r="K135">
            <v>3.2314357656413016E-2</v>
          </cell>
          <cell r="L135">
            <v>3.2314357731870788E-2</v>
          </cell>
          <cell r="M135">
            <v>3.2314357707330175E-2</v>
          </cell>
          <cell r="N135">
            <v>3.2314357731870788E-2</v>
          </cell>
          <cell r="O135">
            <v>3.2314357707330175E-2</v>
          </cell>
          <cell r="P135">
            <v>3.2314357718784679E-2</v>
          </cell>
        </row>
        <row r="136">
          <cell r="B136" t="str">
            <v>SFLPH Total</v>
          </cell>
          <cell r="D136">
            <v>1</v>
          </cell>
          <cell r="E136">
            <v>1</v>
          </cell>
          <cell r="F136">
            <v>1</v>
          </cell>
          <cell r="G136">
            <v>1</v>
          </cell>
          <cell r="H136">
            <v>1</v>
          </cell>
          <cell r="I136">
            <v>1</v>
          </cell>
          <cell r="J136">
            <v>1</v>
          </cell>
          <cell r="K136">
            <v>1</v>
          </cell>
          <cell r="L136">
            <v>1</v>
          </cell>
          <cell r="M136">
            <v>1</v>
          </cell>
          <cell r="N136">
            <v>1</v>
          </cell>
          <cell r="O136">
            <v>1</v>
          </cell>
          <cell r="P136">
            <v>1</v>
          </cell>
        </row>
        <row r="137">
          <cell r="A137" t="str">
            <v>SFMEDCOMM</v>
          </cell>
          <cell r="B137" t="str">
            <v>SFMED</v>
          </cell>
          <cell r="C137" t="str">
            <v>COMM</v>
          </cell>
          <cell r="D137">
            <v>0.40480619454891009</v>
          </cell>
          <cell r="E137">
            <v>0.40469711177523549</v>
          </cell>
          <cell r="F137">
            <v>0.40372819930581877</v>
          </cell>
          <cell r="G137">
            <v>0.40487687842528952</v>
          </cell>
          <cell r="H137">
            <v>0.40202637236832289</v>
          </cell>
          <cell r="I137">
            <v>0.40186523655672957</v>
          </cell>
          <cell r="J137">
            <v>0.40376613027769315</v>
          </cell>
          <cell r="K137">
            <v>0.40414544568739785</v>
          </cell>
          <cell r="L137">
            <v>0.40381453013198898</v>
          </cell>
          <cell r="M137">
            <v>0.40467521910027837</v>
          </cell>
          <cell r="N137">
            <v>0.40289127763232269</v>
          </cell>
          <cell r="O137">
            <v>0.40477390992601303</v>
          </cell>
          <cell r="P137">
            <v>0.40377575674102151</v>
          </cell>
        </row>
        <row r="138">
          <cell r="A138" t="str">
            <v>SFMEDMCAL</v>
          </cell>
          <cell r="B138" t="str">
            <v>SFMED</v>
          </cell>
          <cell r="C138" t="str">
            <v>MCAL</v>
          </cell>
          <cell r="D138">
            <v>0.25321218607071028</v>
          </cell>
          <cell r="E138">
            <v>0.25336652246869035</v>
          </cell>
          <cell r="F138">
            <v>0.2547373939220865</v>
          </cell>
          <cell r="G138">
            <v>0.25311217857632579</v>
          </cell>
          <cell r="H138">
            <v>0.25714523368148023</v>
          </cell>
          <cell r="I138">
            <v>0.25737321762348242</v>
          </cell>
          <cell r="J138">
            <v>0.25468372706549891</v>
          </cell>
          <cell r="K138">
            <v>0.25414705044773384</v>
          </cell>
          <cell r="L138">
            <v>0.25461524824961296</v>
          </cell>
          <cell r="M138">
            <v>0.2533974974474259</v>
          </cell>
          <cell r="N138">
            <v>0.25592151742873886</v>
          </cell>
          <cell r="O138">
            <v>0.25325786415754492</v>
          </cell>
          <cell r="P138">
            <v>0.25467010700776344</v>
          </cell>
        </row>
        <row r="139">
          <cell r="A139" t="str">
            <v>SFMEDMCARE</v>
          </cell>
          <cell r="B139" t="str">
            <v>SFMED</v>
          </cell>
          <cell r="C139" t="str">
            <v>MCARE</v>
          </cell>
          <cell r="D139">
            <v>0.32880227601238604</v>
          </cell>
          <cell r="E139">
            <v>0.32876906847874676</v>
          </cell>
          <cell r="F139">
            <v>0.3284741072090796</v>
          </cell>
          <cell r="G139">
            <v>0.32882379395810379</v>
          </cell>
          <cell r="H139">
            <v>0.32795602838350757</v>
          </cell>
          <cell r="I139">
            <v>0.32790697459890245</v>
          </cell>
          <cell r="J139">
            <v>0.32848565434876148</v>
          </cell>
          <cell r="K139">
            <v>0.32860112747804998</v>
          </cell>
          <cell r="L139">
            <v>0.32850038847895946</v>
          </cell>
          <cell r="M139">
            <v>0.32876240379911353</v>
          </cell>
          <cell r="N139">
            <v>0.3282193272498794</v>
          </cell>
          <cell r="O139">
            <v>0.32879244776302297</v>
          </cell>
          <cell r="P139">
            <v>0.32848858488576593</v>
          </cell>
        </row>
        <row r="140">
          <cell r="A140" t="str">
            <v>SFMEDOTHER</v>
          </cell>
          <cell r="B140" t="str">
            <v>SFMED</v>
          </cell>
          <cell r="C140" t="str">
            <v>OTHER</v>
          </cell>
          <cell r="D140">
            <v>1.3179343367993483E-2</v>
          </cell>
          <cell r="E140">
            <v>1.3167297277327459E-2</v>
          </cell>
          <cell r="F140">
            <v>1.3060299563014998E-2</v>
          </cell>
          <cell r="G140">
            <v>1.3187149040280796E-2</v>
          </cell>
          <cell r="H140">
            <v>1.2872365566689177E-2</v>
          </cell>
          <cell r="I140">
            <v>1.2854571220885446E-2</v>
          </cell>
          <cell r="J140">
            <v>1.3064488308046497E-2</v>
          </cell>
          <cell r="K140">
            <v>1.3106376386818242E-2</v>
          </cell>
          <cell r="L140">
            <v>1.3069833139438566E-2</v>
          </cell>
          <cell r="M140">
            <v>1.316487965318233E-2</v>
          </cell>
          <cell r="N140">
            <v>1.2967877689059212E-2</v>
          </cell>
          <cell r="O140">
            <v>1.3175778153418931E-2</v>
          </cell>
          <cell r="P140">
            <v>1.3065551365449055E-2</v>
          </cell>
        </row>
        <row r="141">
          <cell r="B141" t="str">
            <v>SFMED Total</v>
          </cell>
          <cell r="D141">
            <v>1</v>
          </cell>
          <cell r="E141">
            <v>1</v>
          </cell>
          <cell r="F141">
            <v>1</v>
          </cell>
          <cell r="G141">
            <v>1</v>
          </cell>
          <cell r="H141">
            <v>1</v>
          </cell>
          <cell r="I141">
            <v>1</v>
          </cell>
          <cell r="J141">
            <v>1</v>
          </cell>
          <cell r="K141">
            <v>1</v>
          </cell>
          <cell r="L141">
            <v>1</v>
          </cell>
          <cell r="M141">
            <v>1</v>
          </cell>
          <cell r="N141">
            <v>1</v>
          </cell>
          <cell r="O141">
            <v>1</v>
          </cell>
          <cell r="P141">
            <v>1</v>
          </cell>
        </row>
      </sheetData>
      <sheetData sheetId="60" refreshError="1">
        <row r="35">
          <cell r="B35" t="str">
            <v>Actual 2020</v>
          </cell>
          <cell r="C35" t="str">
            <v>Fiscal 2019 Actual Hrs By month</v>
          </cell>
          <cell r="D35">
            <v>18447.859999999997</v>
          </cell>
          <cell r="P35">
            <v>18447.859999999997</v>
          </cell>
        </row>
        <row r="36">
          <cell r="B36" t="str">
            <v>Actual 2020</v>
          </cell>
          <cell r="C36" t="str">
            <v>Total Contract Hrs FTE</v>
          </cell>
          <cell r="D36">
            <v>114.62810483870966</v>
          </cell>
          <cell r="E36">
            <v>101.63520161290326</v>
          </cell>
          <cell r="F36">
            <v>97.259808333333325</v>
          </cell>
          <cell r="G36">
            <v>99.145629032258043</v>
          </cell>
          <cell r="H36">
            <v>136.59</v>
          </cell>
          <cell r="I36">
            <v>101.48</v>
          </cell>
          <cell r="J36">
            <v>115.29169354838709</v>
          </cell>
          <cell r="K36">
            <v>118.25401724137932</v>
          </cell>
          <cell r="L36">
            <v>106.5909193548387</v>
          </cell>
          <cell r="M36">
            <v>94.11</v>
          </cell>
          <cell r="N36">
            <v>60.824241935483933</v>
          </cell>
          <cell r="P36">
            <v>104.16451053611758</v>
          </cell>
        </row>
        <row r="37">
          <cell r="B37" t="str">
            <v>Actual 2020</v>
          </cell>
          <cell r="C37" t="str">
            <v>Fiscal 2019 Actual Salary for Contract Hrs</v>
          </cell>
          <cell r="D37">
            <v>997624.87000000046</v>
          </cell>
          <cell r="P37">
            <v>997624.87000000046</v>
          </cell>
        </row>
        <row r="38">
          <cell r="B38" t="str">
            <v>Actual 2020</v>
          </cell>
          <cell r="C38" t="str">
            <v>Rates per Hours</v>
          </cell>
          <cell r="D38">
            <v>54.078081143287115</v>
          </cell>
          <cell r="P38">
            <v>54.078081143287115</v>
          </cell>
        </row>
        <row r="39">
          <cell r="B39" t="str">
            <v>Actual 2020</v>
          </cell>
          <cell r="C39" t="str">
            <v>Contract Hours Rate per Contract FTE</v>
          </cell>
          <cell r="D39">
            <v>9579.5458025251446</v>
          </cell>
          <cell r="P39">
            <v>9579.5458025251446</v>
          </cell>
        </row>
        <row r="41">
          <cell r="B41" t="str">
            <v>Budget 2020</v>
          </cell>
          <cell r="C41" t="str">
            <v>Fiscal 2019 Budget Hrs By month</v>
          </cell>
          <cell r="D41">
            <v>16195.049999999997</v>
          </cell>
          <cell r="P41">
            <v>16195.049999999997</v>
          </cell>
        </row>
        <row r="42">
          <cell r="B42" t="str">
            <v>Budget 2020</v>
          </cell>
          <cell r="C42" t="str">
            <v>Total Contract Hrs FTE</v>
          </cell>
          <cell r="D42">
            <v>91.423669354838708</v>
          </cell>
          <cell r="E42">
            <v>92.636870967741913</v>
          </cell>
          <cell r="F42">
            <v>92.832774999999998</v>
          </cell>
          <cell r="G42">
            <v>92.945830645161266</v>
          </cell>
          <cell r="H42">
            <v>93.429758333333311</v>
          </cell>
          <cell r="I42">
            <v>93.016677419354849</v>
          </cell>
          <cell r="J42">
            <v>94.39934677419356</v>
          </cell>
          <cell r="K42">
            <v>95.364379310344816</v>
          </cell>
          <cell r="L42">
            <v>96.270999999999987</v>
          </cell>
          <cell r="M42">
            <v>94.62932499999998</v>
          </cell>
          <cell r="N42">
            <v>93.410032258064589</v>
          </cell>
          <cell r="P42">
            <v>93.669060460275716</v>
          </cell>
        </row>
        <row r="43">
          <cell r="B43" t="str">
            <v>Budget 2020</v>
          </cell>
          <cell r="C43" t="str">
            <v>Fiscal 2019 Budget Salary for Contract Hrs</v>
          </cell>
          <cell r="D43">
            <v>863207.99000000022</v>
          </cell>
          <cell r="P43">
            <v>863207.99000000022</v>
          </cell>
        </row>
        <row r="44">
          <cell r="B44" t="str">
            <v>Budget 2020</v>
          </cell>
          <cell r="C44" t="str">
            <v>Budget Rates per Hours</v>
          </cell>
          <cell r="D44">
            <v>53.300730161376492</v>
          </cell>
          <cell r="P44">
            <v>53.300730161376492</v>
          </cell>
        </row>
        <row r="45">
          <cell r="B45" t="str">
            <v>Budget 2020</v>
          </cell>
          <cell r="C45" t="str">
            <v>Contract Hours Rate per Contract FTE</v>
          </cell>
          <cell r="D45">
            <v>9441.8436285866937</v>
          </cell>
          <cell r="P45">
            <v>9441.8436285866937</v>
          </cell>
        </row>
        <row r="47">
          <cell r="P47" t="str">
            <v>YTD July 2018</v>
          </cell>
        </row>
        <row r="48">
          <cell r="B48" t="str">
            <v>Actual 2019</v>
          </cell>
          <cell r="C48" t="str">
            <v>Fiscal 2019 Actual Hrs By month</v>
          </cell>
          <cell r="D48">
            <v>21093.16</v>
          </cell>
          <cell r="P48">
            <v>21093.16</v>
          </cell>
        </row>
        <row r="49">
          <cell r="B49" t="str">
            <v>Actual 2019</v>
          </cell>
          <cell r="C49" t="str">
            <v>Total Contract Hrs FTE</v>
          </cell>
          <cell r="D49">
            <v>119.82509677419355</v>
          </cell>
          <cell r="E49">
            <v>116.52606451612907</v>
          </cell>
          <cell r="F49">
            <v>124.53594999999997</v>
          </cell>
          <cell r="G49">
            <v>115.43084677419351</v>
          </cell>
          <cell r="H49">
            <v>118.45784999999995</v>
          </cell>
          <cell r="I49">
            <v>114.41725806451613</v>
          </cell>
          <cell r="J49">
            <v>135.99396774193548</v>
          </cell>
          <cell r="K49">
            <v>138.23527586206893</v>
          </cell>
          <cell r="L49">
            <v>137.48474193548387</v>
          </cell>
          <cell r="M49">
            <v>127.03862499999998</v>
          </cell>
          <cell r="N49">
            <v>124.97399193548398</v>
          </cell>
          <cell r="P49">
            <v>124.81087896400039</v>
          </cell>
        </row>
        <row r="50">
          <cell r="B50" t="str">
            <v>Actual 2019</v>
          </cell>
          <cell r="C50" t="str">
            <v>Fiscal 2019 Actual Salary for Contract Hrs</v>
          </cell>
          <cell r="D50">
            <v>976109.25</v>
          </cell>
          <cell r="P50">
            <v>976109.25</v>
          </cell>
        </row>
        <row r="51">
          <cell r="B51" t="str">
            <v>Actual 2019</v>
          </cell>
          <cell r="C51" t="str">
            <v>Rates per Hours</v>
          </cell>
          <cell r="D51">
            <v>46.276103248636048</v>
          </cell>
          <cell r="P51">
            <v>46.276103248636048</v>
          </cell>
        </row>
        <row r="52">
          <cell r="B52" t="str">
            <v>Actual 2019</v>
          </cell>
          <cell r="C52" t="str">
            <v>Contract Hours Rate per Contract FTE</v>
          </cell>
          <cell r="D52">
            <v>8197.481146901242</v>
          </cell>
          <cell r="P52">
            <v>8197.481146901242</v>
          </cell>
        </row>
      </sheetData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>
        <row r="8">
          <cell r="E8">
            <v>36</v>
          </cell>
        </row>
        <row r="9">
          <cell r="E9">
            <v>110.82652775142125</v>
          </cell>
          <cell r="G9">
            <v>149.42193945887425</v>
          </cell>
          <cell r="J9">
            <v>164.90105941415439</v>
          </cell>
        </row>
        <row r="33">
          <cell r="E33">
            <v>1514.338366487742</v>
          </cell>
          <cell r="G33">
            <v>1614.7209605925777</v>
          </cell>
          <cell r="J33">
            <v>1448.8833781021676</v>
          </cell>
        </row>
      </sheetData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>
        <row r="5">
          <cell r="G5">
            <v>585.16129032258061</v>
          </cell>
          <cell r="M5">
            <v>679.61290322580646</v>
          </cell>
          <cell r="S5">
            <v>671.87492360984561</v>
          </cell>
          <cell r="Y5">
            <v>795.28507119142103</v>
          </cell>
          <cell r="AE5">
            <v>657.54838709677415</v>
          </cell>
          <cell r="AK5">
            <v>768.48387096774195</v>
          </cell>
        </row>
        <row r="8">
          <cell r="G8">
            <v>2597</v>
          </cell>
          <cell r="M8">
            <v>3054</v>
          </cell>
          <cell r="S8">
            <v>3130.3053985943925</v>
          </cell>
          <cell r="Y8">
            <v>3918.4447134269531</v>
          </cell>
          <cell r="AE8">
            <v>3124</v>
          </cell>
          <cell r="AK8">
            <v>3911</v>
          </cell>
        </row>
        <row r="9">
          <cell r="G9">
            <v>4410.7044835736478</v>
          </cell>
          <cell r="M9">
            <v>5228.1608841079315</v>
          </cell>
          <cell r="S9">
            <v>5488.0404271340904</v>
          </cell>
          <cell r="Y9">
            <v>6927.1933765721387</v>
          </cell>
          <cell r="AE9">
            <v>5497.0192614177204</v>
          </cell>
          <cell r="AK9">
            <v>6976.8843103292111</v>
          </cell>
        </row>
        <row r="11">
          <cell r="G11">
            <v>6.6087793608009244</v>
          </cell>
          <cell r="M11">
            <v>6.6182056319580882</v>
          </cell>
          <cell r="S11">
            <v>6.6537899231488318</v>
          </cell>
          <cell r="Y11">
            <v>6.2918098622381367</v>
          </cell>
          <cell r="AE11">
            <v>6.77112676056338</v>
          </cell>
          <cell r="AK11">
            <v>6.3137305037074913</v>
          </cell>
        </row>
        <row r="14">
          <cell r="E14">
            <v>1</v>
          </cell>
          <cell r="G14">
            <v>2.3515450615755551</v>
          </cell>
          <cell r="M14">
            <v>2.2552705850869188</v>
          </cell>
          <cell r="Q14">
            <v>1</v>
          </cell>
          <cell r="S14">
            <v>2.2467755340212103</v>
          </cell>
          <cell r="Y14">
            <v>2.0784700597108809</v>
          </cell>
          <cell r="AC14">
            <v>1</v>
          </cell>
          <cell r="AE14">
            <v>2.2839098613021527</v>
          </cell>
          <cell r="AK14">
            <v>2.0859649011018147</v>
          </cell>
        </row>
        <row r="20">
          <cell r="G20">
            <v>0.58879483077402972</v>
          </cell>
          <cell r="M20">
            <v>0.58414422732920479</v>
          </cell>
          <cell r="S20">
            <v>0.57038672366870113</v>
          </cell>
          <cell r="Y20">
            <v>0.56566122820812048</v>
          </cell>
          <cell r="AE20">
            <v>0.56830799592182946</v>
          </cell>
          <cell r="AK20">
            <v>0.56056540800164933</v>
          </cell>
        </row>
        <row r="21">
          <cell r="M21">
            <v>389031.28854999965</v>
          </cell>
          <cell r="Y21">
            <v>414518.87138999999</v>
          </cell>
          <cell r="AK21">
            <v>409922.54839999997</v>
          </cell>
        </row>
        <row r="23">
          <cell r="M23">
            <v>74410.733941363622</v>
          </cell>
          <cell r="Y23">
            <v>59839.367671170898</v>
          </cell>
          <cell r="AK23">
            <v>58754.385219361247</v>
          </cell>
        </row>
        <row r="26">
          <cell r="G26">
            <v>2709</v>
          </cell>
          <cell r="M26">
            <v>3168</v>
          </cell>
          <cell r="S26">
            <v>3287.3373989539896</v>
          </cell>
          <cell r="Y26">
            <v>3971.048342286455</v>
          </cell>
          <cell r="AE26">
            <v>3401</v>
          </cell>
          <cell r="AK26">
            <v>4076</v>
          </cell>
        </row>
        <row r="27">
          <cell r="G27">
            <v>3116</v>
          </cell>
          <cell r="M27">
            <v>4583</v>
          </cell>
          <cell r="S27">
            <v>4961.1388171379367</v>
          </cell>
          <cell r="Y27">
            <v>8432.1186155545129</v>
          </cell>
          <cell r="AE27">
            <v>5182</v>
          </cell>
          <cell r="AK27">
            <v>8822</v>
          </cell>
        </row>
        <row r="28">
          <cell r="G28">
            <v>298955.16039999994</v>
          </cell>
          <cell r="M28">
            <v>298955.16039999994</v>
          </cell>
          <cell r="S28">
            <v>401551.44</v>
          </cell>
          <cell r="Y28">
            <v>401551.44</v>
          </cell>
          <cell r="AE28">
            <v>404405.16109999997</v>
          </cell>
          <cell r="AK28">
            <v>404405.16109999997</v>
          </cell>
        </row>
        <row r="30">
          <cell r="S30">
            <v>387493.31337999995</v>
          </cell>
          <cell r="AE30">
            <v>377809.27892000001</v>
          </cell>
          <cell r="AK30">
            <v>430542.14358999999</v>
          </cell>
        </row>
        <row r="31">
          <cell r="S31">
            <v>381174.50656000001</v>
          </cell>
          <cell r="AE31">
            <v>370044.00824000011</v>
          </cell>
          <cell r="AK31">
            <v>434092.03702000011</v>
          </cell>
        </row>
        <row r="38">
          <cell r="S38">
            <v>13538.366889999999</v>
          </cell>
          <cell r="AE38">
            <v>14164.87631</v>
          </cell>
          <cell r="AK38">
            <v>17092.552589999999</v>
          </cell>
        </row>
        <row r="39">
          <cell r="G39">
            <v>36797.564399999996</v>
          </cell>
          <cell r="M39">
            <v>36525.05051999999</v>
          </cell>
          <cell r="S39">
            <v>36797.541769999996</v>
          </cell>
          <cell r="Y39">
            <v>36926.14185</v>
          </cell>
          <cell r="AE39">
            <v>20302.943340000002</v>
          </cell>
          <cell r="AK39">
            <v>20103.292810000003</v>
          </cell>
        </row>
        <row r="40">
          <cell r="G40">
            <v>-398.31782999999984</v>
          </cell>
          <cell r="S40">
            <v>-709.82370999999955</v>
          </cell>
          <cell r="AE40">
            <v>1818.2454700000008</v>
          </cell>
          <cell r="AK40">
            <v>4316.9619099999991</v>
          </cell>
        </row>
        <row r="47">
          <cell r="C47">
            <v>28281.004653936317</v>
          </cell>
          <cell r="E47">
            <v>41140.360728675172</v>
          </cell>
          <cell r="G47">
            <v>36240.987319237742</v>
          </cell>
          <cell r="H47">
            <v>40276.938029682919</v>
          </cell>
          <cell r="M47">
            <v>37817.078560069043</v>
          </cell>
          <cell r="O47">
            <v>24548.272308497595</v>
          </cell>
          <cell r="Q47">
            <v>27744.963457264137</v>
          </cell>
          <cell r="S47">
            <v>30913.406079296576</v>
          </cell>
          <cell r="T47">
            <v>28222.126852367808</v>
          </cell>
          <cell r="Y47">
            <v>30922.296310116992</v>
          </cell>
          <cell r="AA47">
            <v>23959.271648827238</v>
          </cell>
          <cell r="AC47">
            <v>20178.748043351763</v>
          </cell>
          <cell r="AE47">
            <v>29474.54829129787</v>
          </cell>
          <cell r="AF47">
            <v>27854.93815113583</v>
          </cell>
          <cell r="AK47">
            <v>29827.25595154001</v>
          </cell>
        </row>
        <row r="48">
          <cell r="E48">
            <v>37468.087688479885</v>
          </cell>
          <cell r="M48">
            <v>33298.682656724712</v>
          </cell>
          <cell r="O48">
            <v>20649.006296409916</v>
          </cell>
          <cell r="Q48">
            <v>25081.383119320915</v>
          </cell>
          <cell r="S48">
            <v>26831.143603718276</v>
          </cell>
          <cell r="T48">
            <v>26371.890612322692</v>
          </cell>
          <cell r="Y48">
            <v>27162.416752610061</v>
          </cell>
          <cell r="AA48">
            <v>21270.927967406671</v>
          </cell>
          <cell r="AC48">
            <v>18688.777870492399</v>
          </cell>
          <cell r="AE48">
            <v>26729.135875078518</v>
          </cell>
          <cell r="AF48">
            <v>26566.382321888424</v>
          </cell>
          <cell r="AK48">
            <v>27271.461542833556</v>
          </cell>
        </row>
        <row r="55">
          <cell r="M55">
            <v>13622.619999999999</v>
          </cell>
          <cell r="Y55">
            <v>13722.3</v>
          </cell>
          <cell r="AK55">
            <v>13267.8917</v>
          </cell>
        </row>
        <row r="56">
          <cell r="M56">
            <v>11.708981386798961</v>
          </cell>
          <cell r="Y56">
            <v>9.760239885066289</v>
          </cell>
          <cell r="AK56">
            <v>9.6781746567643907</v>
          </cell>
        </row>
        <row r="75">
          <cell r="G75">
            <v>640.41964285714289</v>
          </cell>
          <cell r="M75">
            <v>755.45535714285711</v>
          </cell>
          <cell r="S75">
            <v>663.19886034988542</v>
          </cell>
          <cell r="Y75">
            <v>788.21332222589001</v>
          </cell>
          <cell r="AE75">
            <v>662.80895522388062</v>
          </cell>
          <cell r="AK75">
            <v>790.62388059701493</v>
          </cell>
        </row>
        <row r="78">
          <cell r="G78">
            <v>31672</v>
          </cell>
          <cell r="M78">
            <v>39067</v>
          </cell>
          <cell r="S78">
            <v>33914.722830363178</v>
          </cell>
          <cell r="Y78">
            <v>42403.822583154441</v>
          </cell>
          <cell r="AE78">
            <v>33016</v>
          </cell>
          <cell r="AK78">
            <v>41559</v>
          </cell>
        </row>
        <row r="79">
          <cell r="G79">
            <v>56575.592697841625</v>
          </cell>
          <cell r="M79">
            <v>70416.012633384875</v>
          </cell>
          <cell r="S79">
            <v>60020.723763545568</v>
          </cell>
          <cell r="Y79">
            <v>75728.806425848816</v>
          </cell>
          <cell r="AE79">
            <v>56653.478962617126</v>
          </cell>
          <cell r="AK79">
            <v>71805.430956731594</v>
          </cell>
        </row>
        <row r="81">
          <cell r="G81">
            <v>6.7810053043697902</v>
          </cell>
          <cell r="M81">
            <v>6.4715744746205237</v>
          </cell>
          <cell r="S81">
            <v>6.5704448829539563</v>
          </cell>
          <cell r="Y81">
            <v>6.2456557011704543</v>
          </cell>
          <cell r="AE81">
            <v>6.6602556336321781</v>
          </cell>
          <cell r="AK81">
            <v>6.3316008566134894</v>
          </cell>
        </row>
        <row r="84">
          <cell r="E84">
            <v>1</v>
          </cell>
          <cell r="G84">
            <v>2.3019628436653345</v>
          </cell>
          <cell r="M84">
            <v>2.1318590659140444</v>
          </cell>
          <cell r="Q84">
            <v>1</v>
          </cell>
          <cell r="S84">
            <v>2.2468352675803476</v>
          </cell>
          <cell r="Y84">
            <v>2.0793037189985579</v>
          </cell>
          <cell r="AC84">
            <v>1</v>
          </cell>
          <cell r="AE84">
            <v>2.2346441499621963</v>
          </cell>
          <cell r="AK84">
            <v>2.042811098426434</v>
          </cell>
        </row>
        <row r="90">
          <cell r="G90">
            <v>0.55981737865573078</v>
          </cell>
          <cell r="M90">
            <v>0.55480278617022949</v>
          </cell>
          <cell r="S90">
            <v>0.56505021438881353</v>
          </cell>
          <cell r="Y90">
            <v>0.55994309938946263</v>
          </cell>
          <cell r="AE90">
            <v>0.58277091900720968</v>
          </cell>
          <cell r="AK90">
            <v>0.57877237760807476</v>
          </cell>
        </row>
        <row r="91">
          <cell r="M91">
            <v>4282940.5101700034</v>
          </cell>
          <cell r="Y91">
            <v>4392171.7416700032</v>
          </cell>
          <cell r="AK91">
            <v>4136486.0428600009</v>
          </cell>
        </row>
        <row r="93">
          <cell r="M93">
            <v>60823.38874353448</v>
          </cell>
          <cell r="Y93">
            <v>57998.692293805987</v>
          </cell>
          <cell r="AK93">
            <v>57606.868836321846</v>
          </cell>
        </row>
        <row r="96">
          <cell r="G96">
            <v>32346</v>
          </cell>
          <cell r="M96">
            <v>38986</v>
          </cell>
          <cell r="S96">
            <v>36329.727968446758</v>
          </cell>
          <cell r="Y96">
            <v>43838.950793656521</v>
          </cell>
          <cell r="AE96">
            <v>34818</v>
          </cell>
          <cell r="AK96">
            <v>42425</v>
          </cell>
        </row>
        <row r="97">
          <cell r="G97">
            <v>50727</v>
          </cell>
          <cell r="M97">
            <v>86417</v>
          </cell>
          <cell r="S97">
            <v>53959.863067839193</v>
          </cell>
          <cell r="Y97">
            <v>91659.454434061423</v>
          </cell>
          <cell r="AE97">
            <v>53035</v>
          </cell>
          <cell r="AK97">
            <v>93898</v>
          </cell>
        </row>
        <row r="98">
          <cell r="G98">
            <v>4051950.2538999999</v>
          </cell>
          <cell r="M98">
            <v>4051950.2538999999</v>
          </cell>
          <cell r="S98">
            <v>4267158.34</v>
          </cell>
          <cell r="Y98">
            <v>4267158.34</v>
          </cell>
          <cell r="AE98">
            <v>3959215.7658000002</v>
          </cell>
          <cell r="AK98">
            <v>3959215.7658000002</v>
          </cell>
        </row>
        <row r="100">
          <cell r="S100">
            <v>4071168.1628400031</v>
          </cell>
          <cell r="AE100">
            <v>3776334.2193100015</v>
          </cell>
          <cell r="AK100">
            <v>4399363.8054500017</v>
          </cell>
        </row>
        <row r="101">
          <cell r="G101">
            <v>4217373.7203000011</v>
          </cell>
          <cell r="S101">
            <v>4140211.6958100004</v>
          </cell>
          <cell r="AE101">
            <v>3715508.8175999997</v>
          </cell>
          <cell r="AK101">
            <v>4371203.87316</v>
          </cell>
        </row>
        <row r="108">
          <cell r="S108">
            <v>152683.77583</v>
          </cell>
          <cell r="AE108">
            <v>162896.96419999999</v>
          </cell>
          <cell r="AK108">
            <v>196351.18023999999</v>
          </cell>
        </row>
        <row r="109">
          <cell r="G109">
            <v>404773.21001000004</v>
          </cell>
          <cell r="M109">
            <v>401775.55731000006</v>
          </cell>
          <cell r="S109">
            <v>404772.96018000005</v>
          </cell>
          <cell r="Y109">
            <v>406187.56110000011</v>
          </cell>
          <cell r="AE109">
            <v>223332.38337000003</v>
          </cell>
          <cell r="AK109">
            <v>221136.22366000002</v>
          </cell>
        </row>
        <row r="110">
          <cell r="G110">
            <v>100603.06752</v>
          </cell>
          <cell r="S110">
            <v>-2224.0416300000011</v>
          </cell>
          <cell r="AE110">
            <v>17690.633199999997</v>
          </cell>
          <cell r="AK110">
            <v>36461.379070000003</v>
          </cell>
        </row>
        <row r="118">
          <cell r="C118">
            <v>25813.455581792172</v>
          </cell>
          <cell r="E118">
            <v>29861.425135044978</v>
          </cell>
          <cell r="G118">
            <v>32382.819994103862</v>
          </cell>
          <cell r="H118">
            <v>31460.976340249683</v>
          </cell>
          <cell r="M118">
            <v>32690.088683555347</v>
          </cell>
          <cell r="O118">
            <v>24441.628209130886</v>
          </cell>
          <cell r="Q118">
            <v>26148.387430671024</v>
          </cell>
          <cell r="S118">
            <v>30700.827933963501</v>
          </cell>
          <cell r="T118">
            <v>28025.615310388988</v>
          </cell>
          <cell r="Y118">
            <v>30733.84743676339</v>
          </cell>
          <cell r="AA118">
            <v>23693.626031059164</v>
          </cell>
          <cell r="AC118">
            <v>24615.724977614493</v>
          </cell>
          <cell r="AE118">
            <v>29348.326188919262</v>
          </cell>
          <cell r="AF118">
            <v>30158.814505604474</v>
          </cell>
          <cell r="AK118">
            <v>29799.95173905099</v>
          </cell>
        </row>
        <row r="119">
          <cell r="E119">
            <v>26897.182407436361</v>
          </cell>
          <cell r="M119">
            <v>28785.515141840719</v>
          </cell>
          <cell r="O119">
            <v>20506.54047698409</v>
          </cell>
          <cell r="Q119">
            <v>23437.139805326904</v>
          </cell>
          <cell r="S119">
            <v>26567.130289905319</v>
          </cell>
          <cell r="T119">
            <v>26274.618924144201</v>
          </cell>
          <cell r="Y119">
            <v>26943.188051797966</v>
          </cell>
          <cell r="AA119">
            <v>20704.497401474371</v>
          </cell>
          <cell r="AC119">
            <v>22751.539211650419</v>
          </cell>
          <cell r="AE119">
            <v>26297.550256825074</v>
          </cell>
          <cell r="AF119">
            <v>28616.175756844408</v>
          </cell>
          <cell r="AK119">
            <v>26953.801147843751</v>
          </cell>
        </row>
        <row r="126">
          <cell r="G126">
            <v>11484.643702651516</v>
          </cell>
          <cell r="M126">
            <v>13792.663702651516</v>
          </cell>
          <cell r="S126">
            <v>11315</v>
          </cell>
          <cell r="Y126">
            <v>13621.9</v>
          </cell>
          <cell r="AE126">
            <v>10750.48518181818</v>
          </cell>
          <cell r="AK126">
            <v>13062.908263636362</v>
          </cell>
        </row>
        <row r="127">
          <cell r="M127">
            <v>10.129265983208875</v>
          </cell>
          <cell r="Y127">
            <v>9.676934771964433</v>
          </cell>
          <cell r="AK127">
            <v>9.5626386449545961</v>
          </cell>
        </row>
        <row r="153">
          <cell r="S153">
            <v>1182191.7387337519</v>
          </cell>
          <cell r="T153">
            <v>86028.824333613738</v>
          </cell>
        </row>
        <row r="154">
          <cell r="S154">
            <v>0</v>
          </cell>
          <cell r="T154">
            <v>196417.67634999999</v>
          </cell>
        </row>
        <row r="157">
          <cell r="G157">
            <v>104.65287991247619</v>
          </cell>
          <cell r="H157">
            <v>171.68644032041828</v>
          </cell>
          <cell r="M157">
            <v>97.060873224091452</v>
          </cell>
          <cell r="S157">
            <v>87.167914168588027</v>
          </cell>
          <cell r="T157">
            <v>171.73427769436759</v>
          </cell>
          <cell r="Y157">
            <v>92.906810911137157</v>
          </cell>
          <cell r="AE157">
            <v>89.531877187960049</v>
          </cell>
          <cell r="AF157">
            <v>165.6853361873051</v>
          </cell>
          <cell r="AK157">
            <v>88.311033093716603</v>
          </cell>
        </row>
        <row r="175">
          <cell r="G175">
            <v>8.6374832379461282</v>
          </cell>
          <cell r="M175">
            <v>7.8405620093256365</v>
          </cell>
          <cell r="S175">
            <v>11.968129842660968</v>
          </cell>
          <cell r="Y175">
            <v>10.246396716118513</v>
          </cell>
          <cell r="AE175">
            <v>10.07190630029039</v>
          </cell>
          <cell r="AK175">
            <v>10.605208762412207</v>
          </cell>
        </row>
      </sheetData>
      <sheetData sheetId="106" refreshError="1">
        <row r="9">
          <cell r="M9">
            <v>285138.96272000007</v>
          </cell>
        </row>
        <row r="12">
          <cell r="M12">
            <v>777179.22177000006</v>
          </cell>
        </row>
        <row r="14">
          <cell r="M14">
            <v>1062318.1844900001</v>
          </cell>
        </row>
      </sheetData>
      <sheetData sheetId="107" refreshError="1">
        <row r="21">
          <cell r="C21">
            <v>-1737.5969499999999</v>
          </cell>
          <cell r="D21">
            <v>-41169.517610000003</v>
          </cell>
          <cell r="E21">
            <v>-4021.7656899999997</v>
          </cell>
          <cell r="F21">
            <v>-79506.108949999994</v>
          </cell>
        </row>
      </sheetData>
      <sheetData sheetId="108" refreshError="1">
        <row r="10">
          <cell r="B10">
            <v>0.4029342334947778</v>
          </cell>
          <cell r="C10">
            <v>0.32082936081457714</v>
          </cell>
          <cell r="D10">
            <v>0.26192321338644547</v>
          </cell>
          <cell r="F10">
            <v>0.37927898942136667</v>
          </cell>
          <cell r="G10">
            <v>0.33314395689505738</v>
          </cell>
          <cell r="H10">
            <v>0.26471587486337045</v>
          </cell>
          <cell r="N10">
            <v>0.40301387578117093</v>
          </cell>
          <cell r="O10">
            <v>0.32651341171020876</v>
          </cell>
          <cell r="P10">
            <v>0.25364230677816313</v>
          </cell>
          <cell r="R10">
            <v>0.40440965227987319</v>
          </cell>
          <cell r="S10">
            <v>0.31630040919688446</v>
          </cell>
          <cell r="T10">
            <v>0.26308848265712892</v>
          </cell>
        </row>
        <row r="11">
          <cell r="B11">
            <v>0.39218766223419815</v>
          </cell>
          <cell r="C11">
            <v>0.31984549888953612</v>
          </cell>
          <cell r="D11">
            <v>0.27438881925092551</v>
          </cell>
          <cell r="F11">
            <v>0.36419688908136078</v>
          </cell>
          <cell r="G11">
            <v>0.3328703985511926</v>
          </cell>
          <cell r="H11">
            <v>0.27918132173613275</v>
          </cell>
          <cell r="N11">
            <v>0.39149230441405697</v>
          </cell>
          <cell r="O11">
            <v>0.32805495700125448</v>
          </cell>
          <cell r="P11">
            <v>0.26449903874909347</v>
          </cell>
          <cell r="R11">
            <v>0.39141631745575683</v>
          </cell>
          <cell r="S11">
            <v>0.31909800734187632</v>
          </cell>
          <cell r="T11">
            <v>0.27435591542480825</v>
          </cell>
        </row>
        <row r="12">
          <cell r="B12">
            <v>0.44622221081218283</v>
          </cell>
          <cell r="C12">
            <v>0.31542818153283431</v>
          </cell>
          <cell r="D12">
            <v>0.22066545982424154</v>
          </cell>
          <cell r="F12">
            <v>0.442099884246902</v>
          </cell>
          <cell r="G12">
            <v>0.33543956314404494</v>
          </cell>
          <cell r="H12">
            <v>0.2032781550360834</v>
          </cell>
          <cell r="N12">
            <v>0.45129481970772078</v>
          </cell>
          <cell r="O12">
            <v>0.31687454418967875</v>
          </cell>
          <cell r="P12">
            <v>0.21087081624419346</v>
          </cell>
          <cell r="R12">
            <v>0.46200772716705485</v>
          </cell>
          <cell r="S12">
            <v>0.30409114893987316</v>
          </cell>
          <cell r="T12">
            <v>0.21263701603092722</v>
          </cell>
        </row>
        <row r="14">
          <cell r="B14">
            <v>0.67613209975541599</v>
          </cell>
          <cell r="C14">
            <v>0.27284960141279307</v>
          </cell>
          <cell r="D14">
            <v>2.4871638941704449E-2</v>
          </cell>
          <cell r="F14">
            <v>0.62139863879181823</v>
          </cell>
          <cell r="G14">
            <v>0.28646050911526427</v>
          </cell>
          <cell r="H14">
            <v>8.4859874316801934E-2</v>
          </cell>
          <cell r="N14">
            <v>0.64804362826900319</v>
          </cell>
          <cell r="O14">
            <v>0.31011141119096891</v>
          </cell>
          <cell r="P14">
            <v>2.8707630796826009E-2</v>
          </cell>
          <cell r="R14">
            <v>0.62325542690501978</v>
          </cell>
          <cell r="S14">
            <v>0.2612335385799105</v>
          </cell>
          <cell r="T14">
            <v>9.4157424568188222E-2</v>
          </cell>
        </row>
        <row r="15">
          <cell r="B15">
            <v>0.29243233843473776</v>
          </cell>
          <cell r="C15">
            <v>6.1668940149319489E-3</v>
          </cell>
          <cell r="D15">
            <v>0.6828939673054496</v>
          </cell>
          <cell r="F15">
            <v>0.30550108393626818</v>
          </cell>
          <cell r="G15">
            <v>5.8337441773867781E-3</v>
          </cell>
          <cell r="H15">
            <v>0.67359603387363187</v>
          </cell>
          <cell r="N15">
            <v>0.30499424515036871</v>
          </cell>
          <cell r="O15">
            <v>7.8232400585350262E-3</v>
          </cell>
          <cell r="P15">
            <v>0.67371157048590891</v>
          </cell>
          <cell r="R15">
            <v>0.31451238136859738</v>
          </cell>
          <cell r="S15">
            <v>6.9094884818911208E-3</v>
          </cell>
          <cell r="T15">
            <v>0.66894405046696914</v>
          </cell>
        </row>
      </sheetData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zoomScaleNormal="100" workbookViewId="0">
      <selection activeCell="B21" sqref="B21"/>
    </sheetView>
  </sheetViews>
  <sheetFormatPr defaultColWidth="9.1796875" defaultRowHeight="12.5" x14ac:dyDescent="0.25"/>
  <cols>
    <col min="1" max="1" width="5.81640625" style="10" bestFit="1" customWidth="1"/>
    <col min="2" max="2" width="54.26953125" style="10" customWidth="1"/>
    <col min="3" max="3" width="9.1796875" style="11"/>
    <col min="4" max="4" width="11.26953125" style="11" customWidth="1"/>
    <col min="5" max="16384" width="9.1796875" style="10"/>
  </cols>
  <sheetData>
    <row r="1" spans="1:4" s="1" customFormat="1" x14ac:dyDescent="0.35">
      <c r="A1" s="1" t="s">
        <v>0</v>
      </c>
      <c r="B1" s="1" t="s">
        <v>1</v>
      </c>
      <c r="C1" s="2" t="s">
        <v>2</v>
      </c>
      <c r="D1" s="1" t="s">
        <v>3</v>
      </c>
    </row>
    <row r="2" spans="1:4" s="3" customFormat="1" ht="15.75" customHeight="1" x14ac:dyDescent="0.25">
      <c r="A2" s="3">
        <v>1</v>
      </c>
      <c r="B2" s="3" t="s">
        <v>4</v>
      </c>
      <c r="C2" s="4">
        <v>90791</v>
      </c>
      <c r="D2" s="5">
        <v>698</v>
      </c>
    </row>
    <row r="3" spans="1:4" s="3" customFormat="1" x14ac:dyDescent="0.25">
      <c r="A3" s="3">
        <v>2</v>
      </c>
      <c r="B3" s="3" t="s">
        <v>5</v>
      </c>
      <c r="C3" s="6">
        <v>90792</v>
      </c>
      <c r="D3" s="5">
        <v>784</v>
      </c>
    </row>
    <row r="4" spans="1:4" s="3" customFormat="1" x14ac:dyDescent="0.25">
      <c r="A4" s="3">
        <v>3</v>
      </c>
      <c r="B4" s="3" t="s">
        <v>6</v>
      </c>
      <c r="C4" s="6">
        <v>90832</v>
      </c>
      <c r="D4" s="5">
        <v>340</v>
      </c>
    </row>
    <row r="5" spans="1:4" s="3" customFormat="1" x14ac:dyDescent="0.25">
      <c r="A5" s="3">
        <v>4</v>
      </c>
      <c r="B5" s="3" t="s">
        <v>7</v>
      </c>
      <c r="C5" s="6">
        <v>90833</v>
      </c>
      <c r="D5" s="5">
        <v>352</v>
      </c>
    </row>
    <row r="6" spans="1:4" s="3" customFormat="1" x14ac:dyDescent="0.25">
      <c r="A6" s="3">
        <v>5</v>
      </c>
      <c r="B6" s="3" t="s">
        <v>8</v>
      </c>
      <c r="C6" s="6">
        <v>90834</v>
      </c>
      <c r="D6" s="5">
        <v>452</v>
      </c>
    </row>
    <row r="7" spans="1:4" s="3" customFormat="1" x14ac:dyDescent="0.25">
      <c r="A7" s="3">
        <v>6</v>
      </c>
      <c r="B7" s="3" t="s">
        <v>9</v>
      </c>
      <c r="C7" s="6">
        <v>90836</v>
      </c>
      <c r="D7" s="5">
        <v>446</v>
      </c>
    </row>
    <row r="8" spans="1:4" s="3" customFormat="1" x14ac:dyDescent="0.25">
      <c r="A8" s="3">
        <v>7</v>
      </c>
      <c r="B8" s="3" t="s">
        <v>10</v>
      </c>
      <c r="C8" s="6">
        <v>90837</v>
      </c>
      <c r="D8" s="5">
        <v>679</v>
      </c>
    </row>
    <row r="9" spans="1:4" s="3" customFormat="1" x14ac:dyDescent="0.25">
      <c r="A9" s="3">
        <v>8</v>
      </c>
      <c r="B9" s="3" t="s">
        <v>11</v>
      </c>
      <c r="C9" s="6">
        <v>90838</v>
      </c>
      <c r="D9" s="5">
        <v>590</v>
      </c>
    </row>
    <row r="10" spans="1:4" s="3" customFormat="1" x14ac:dyDescent="0.25">
      <c r="A10" s="3">
        <v>9</v>
      </c>
      <c r="B10" s="3" t="s">
        <v>12</v>
      </c>
      <c r="C10" s="6">
        <v>90846</v>
      </c>
      <c r="D10" s="5">
        <v>547</v>
      </c>
    </row>
    <row r="11" spans="1:4" s="3" customFormat="1" x14ac:dyDescent="0.25">
      <c r="A11" s="3">
        <v>10</v>
      </c>
      <c r="B11" s="3" t="s">
        <v>13</v>
      </c>
      <c r="C11" s="6">
        <v>90847</v>
      </c>
      <c r="D11" s="5">
        <v>569</v>
      </c>
    </row>
    <row r="12" spans="1:4" s="3" customFormat="1" x14ac:dyDescent="0.25">
      <c r="A12" s="3">
        <v>11</v>
      </c>
      <c r="B12" s="3" t="s">
        <v>14</v>
      </c>
      <c r="C12" s="6">
        <v>90849</v>
      </c>
      <c r="D12" s="5">
        <v>225</v>
      </c>
    </row>
    <row r="13" spans="1:4" s="3" customFormat="1" x14ac:dyDescent="0.25">
      <c r="A13" s="3">
        <v>12</v>
      </c>
      <c r="B13" s="3" t="s">
        <v>15</v>
      </c>
      <c r="C13" s="6">
        <v>90853</v>
      </c>
      <c r="D13" s="5">
        <v>218</v>
      </c>
    </row>
    <row r="14" spans="1:4" s="3" customFormat="1" x14ac:dyDescent="0.25">
      <c r="A14" s="3">
        <v>13</v>
      </c>
      <c r="B14" s="7" t="s">
        <v>16</v>
      </c>
      <c r="C14" s="8">
        <v>90870</v>
      </c>
      <c r="D14" s="9">
        <v>1995</v>
      </c>
    </row>
    <row r="15" spans="1:4" s="3" customFormat="1" x14ac:dyDescent="0.25">
      <c r="A15" s="3">
        <v>14</v>
      </c>
      <c r="B15" s="7" t="s">
        <v>17</v>
      </c>
      <c r="C15" s="8">
        <v>96116</v>
      </c>
      <c r="D15" s="9">
        <v>492</v>
      </c>
    </row>
    <row r="16" spans="1:4" s="3" customFormat="1" x14ac:dyDescent="0.25">
      <c r="A16" s="3">
        <v>15</v>
      </c>
      <c r="B16" s="7" t="s">
        <v>18</v>
      </c>
      <c r="C16" s="8">
        <v>96130</v>
      </c>
      <c r="D16" s="9">
        <v>591</v>
      </c>
    </row>
    <row r="17" spans="1:7" s="3" customFormat="1" x14ac:dyDescent="0.25">
      <c r="A17" s="3">
        <v>16</v>
      </c>
      <c r="B17" s="7" t="s">
        <v>19</v>
      </c>
      <c r="C17" s="8">
        <v>96132</v>
      </c>
      <c r="D17" s="9">
        <v>680</v>
      </c>
    </row>
    <row r="18" spans="1:7" s="3" customFormat="1" x14ac:dyDescent="0.25">
      <c r="A18" s="3">
        <v>17</v>
      </c>
      <c r="B18" s="7" t="s">
        <v>20</v>
      </c>
      <c r="C18" s="8">
        <v>96136</v>
      </c>
      <c r="D18" s="9">
        <v>259</v>
      </c>
    </row>
    <row r="19" spans="1:7" s="3" customFormat="1" x14ac:dyDescent="0.25">
      <c r="A19" s="3">
        <v>18</v>
      </c>
      <c r="B19" s="7" t="s">
        <v>21</v>
      </c>
      <c r="C19" s="8">
        <v>96137</v>
      </c>
      <c r="D19" s="9">
        <v>243</v>
      </c>
    </row>
    <row r="20" spans="1:7" s="3" customFormat="1" x14ac:dyDescent="0.25">
      <c r="A20" s="3">
        <v>19</v>
      </c>
      <c r="B20" s="7" t="s">
        <v>22</v>
      </c>
      <c r="C20" s="8">
        <v>96138</v>
      </c>
      <c r="D20" s="9">
        <v>231</v>
      </c>
    </row>
    <row r="21" spans="1:7" x14ac:dyDescent="0.25">
      <c r="A21" s="3">
        <v>20</v>
      </c>
      <c r="B21" s="7" t="s">
        <v>23</v>
      </c>
      <c r="C21" s="8">
        <v>99203</v>
      </c>
      <c r="D21" s="9">
        <v>577</v>
      </c>
      <c r="G21" s="28"/>
    </row>
    <row r="22" spans="1:7" x14ac:dyDescent="0.25">
      <c r="A22" s="3">
        <v>21</v>
      </c>
      <c r="B22" s="7" t="s">
        <v>24</v>
      </c>
      <c r="C22" s="8">
        <v>99204</v>
      </c>
      <c r="D22" s="5">
        <v>866</v>
      </c>
      <c r="G22" s="28"/>
    </row>
    <row r="23" spans="1:7" x14ac:dyDescent="0.25">
      <c r="A23" s="3">
        <v>22</v>
      </c>
      <c r="B23" s="7" t="s">
        <v>25</v>
      </c>
      <c r="C23" s="8">
        <v>99205</v>
      </c>
      <c r="D23" s="5">
        <v>1083</v>
      </c>
      <c r="G23" s="28"/>
    </row>
    <row r="24" spans="1:7" x14ac:dyDescent="0.25">
      <c r="A24" s="3">
        <v>23</v>
      </c>
      <c r="B24" s="7" t="s">
        <v>26</v>
      </c>
      <c r="C24" s="8">
        <v>99212</v>
      </c>
      <c r="D24" s="5">
        <v>248</v>
      </c>
      <c r="G24" s="28"/>
    </row>
    <row r="25" spans="1:7" x14ac:dyDescent="0.25">
      <c r="A25" s="3">
        <v>24</v>
      </c>
      <c r="B25" s="7" t="s">
        <v>27</v>
      </c>
      <c r="C25" s="8">
        <v>99213</v>
      </c>
      <c r="D25" s="5">
        <v>400</v>
      </c>
      <c r="G25" s="28"/>
    </row>
    <row r="26" spans="1:7" x14ac:dyDescent="0.25">
      <c r="A26" s="3">
        <v>25</v>
      </c>
      <c r="B26" s="7" t="s">
        <v>28</v>
      </c>
      <c r="C26" s="8">
        <v>99214</v>
      </c>
      <c r="D26" s="5">
        <v>582</v>
      </c>
    </row>
  </sheetData>
  <pageMargins left="0.75" right="0.75" top="1" bottom="1" header="0.5" footer="0.5"/>
  <pageSetup orientation="portrait" horizontalDpi="4294967295" verticalDpi="4294967295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A3" sqref="A3"/>
    </sheetView>
  </sheetViews>
  <sheetFormatPr defaultRowHeight="14.5" x14ac:dyDescent="0.35"/>
  <cols>
    <col min="1" max="1" width="72.08984375" bestFit="1" customWidth="1"/>
    <col min="2" max="2" width="13.26953125" bestFit="1" customWidth="1"/>
    <col min="3" max="3" width="17" bestFit="1" customWidth="1"/>
  </cols>
  <sheetData>
    <row r="1" spans="1:3" x14ac:dyDescent="0.35">
      <c r="A1" s="12"/>
      <c r="B1" s="13"/>
      <c r="C1" s="13"/>
    </row>
    <row r="2" spans="1:3" x14ac:dyDescent="0.35">
      <c r="A2" s="15" t="s">
        <v>29</v>
      </c>
      <c r="B2" s="16"/>
      <c r="C2" s="16"/>
    </row>
    <row r="3" spans="1:3" x14ac:dyDescent="0.35">
      <c r="A3" s="15" t="s">
        <v>30</v>
      </c>
      <c r="B3" s="16"/>
      <c r="C3" s="16"/>
    </row>
    <row r="4" spans="1:3" x14ac:dyDescent="0.35">
      <c r="A4" s="15" t="s">
        <v>31</v>
      </c>
      <c r="B4" s="17"/>
      <c r="C4" s="17"/>
    </row>
    <row r="5" spans="1:3" x14ac:dyDescent="0.35">
      <c r="A5" s="15" t="s">
        <v>32</v>
      </c>
      <c r="B5" s="16"/>
      <c r="C5" s="16"/>
    </row>
    <row r="6" spans="1:3" x14ac:dyDescent="0.35">
      <c r="A6" s="15"/>
      <c r="B6" s="16"/>
      <c r="C6" s="16"/>
    </row>
    <row r="7" spans="1:3" x14ac:dyDescent="0.35">
      <c r="A7" s="14" t="s">
        <v>33</v>
      </c>
      <c r="B7" s="18" t="s">
        <v>34</v>
      </c>
      <c r="C7" s="18" t="s">
        <v>35</v>
      </c>
    </row>
    <row r="8" spans="1:3" x14ac:dyDescent="0.35">
      <c r="A8" s="19" t="s">
        <v>36</v>
      </c>
      <c r="B8" s="20">
        <v>60751000</v>
      </c>
      <c r="C8" s="21" t="s">
        <v>37</v>
      </c>
    </row>
    <row r="9" spans="1:3" x14ac:dyDescent="0.35">
      <c r="A9" s="19" t="s">
        <v>38</v>
      </c>
      <c r="B9" s="20">
        <v>72320000</v>
      </c>
      <c r="C9" s="22">
        <f>(B9-B8)/B8</f>
        <v>0.19043307929087588</v>
      </c>
    </row>
    <row r="12" spans="1:3" x14ac:dyDescent="0.35">
      <c r="A12" s="14" t="s">
        <v>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9"/>
  <sheetViews>
    <sheetView tabSelected="1" workbookViewId="0"/>
  </sheetViews>
  <sheetFormatPr defaultRowHeight="14.5" x14ac:dyDescent="0.35"/>
  <cols>
    <col min="1" max="1" width="47.1796875" style="25" customWidth="1"/>
    <col min="2" max="2" width="12.26953125" customWidth="1"/>
    <col min="3" max="3" width="11.54296875" style="26" customWidth="1"/>
  </cols>
  <sheetData>
    <row r="1" spans="1:3" x14ac:dyDescent="0.35">
      <c r="A1" s="29" t="s">
        <v>176</v>
      </c>
      <c r="B1" s="30" t="s">
        <v>177</v>
      </c>
      <c r="C1" s="31" t="s">
        <v>178</v>
      </c>
    </row>
    <row r="2" spans="1:3" x14ac:dyDescent="0.35">
      <c r="A2" s="24" t="s">
        <v>40</v>
      </c>
      <c r="B2" s="23">
        <v>90471</v>
      </c>
      <c r="C2" s="27">
        <v>116</v>
      </c>
    </row>
    <row r="3" spans="1:3" x14ac:dyDescent="0.35">
      <c r="A3" s="24" t="s">
        <v>41</v>
      </c>
      <c r="B3" s="23">
        <v>90785</v>
      </c>
      <c r="C3" s="27">
        <v>75</v>
      </c>
    </row>
    <row r="4" spans="1:3" x14ac:dyDescent="0.35">
      <c r="A4" s="24" t="s">
        <v>42</v>
      </c>
      <c r="B4" s="23">
        <v>90791</v>
      </c>
      <c r="C4" s="27">
        <v>698</v>
      </c>
    </row>
    <row r="5" spans="1:3" x14ac:dyDescent="0.35">
      <c r="A5" s="24" t="s">
        <v>43</v>
      </c>
      <c r="B5" s="23">
        <v>90792</v>
      </c>
      <c r="C5" s="27">
        <v>784</v>
      </c>
    </row>
    <row r="6" spans="1:3" x14ac:dyDescent="0.35">
      <c r="A6" s="24" t="s">
        <v>44</v>
      </c>
      <c r="B6" s="23">
        <v>90832</v>
      </c>
      <c r="C6" s="27">
        <v>340</v>
      </c>
    </row>
    <row r="7" spans="1:3" x14ac:dyDescent="0.35">
      <c r="A7" s="24" t="s">
        <v>45</v>
      </c>
      <c r="B7" s="23">
        <v>90833</v>
      </c>
      <c r="C7" s="27">
        <v>352</v>
      </c>
    </row>
    <row r="8" spans="1:3" x14ac:dyDescent="0.35">
      <c r="A8" s="24" t="s">
        <v>46</v>
      </c>
      <c r="B8" s="23">
        <v>90834</v>
      </c>
      <c r="C8" s="27">
        <v>452</v>
      </c>
    </row>
    <row r="9" spans="1:3" x14ac:dyDescent="0.35">
      <c r="A9" s="24" t="s">
        <v>47</v>
      </c>
      <c r="B9" s="23">
        <v>90836</v>
      </c>
      <c r="C9" s="27">
        <v>446</v>
      </c>
    </row>
    <row r="10" spans="1:3" x14ac:dyDescent="0.35">
      <c r="A10" s="24" t="s">
        <v>48</v>
      </c>
      <c r="B10" s="23">
        <v>90837</v>
      </c>
      <c r="C10" s="27">
        <v>679</v>
      </c>
    </row>
    <row r="11" spans="1:3" x14ac:dyDescent="0.35">
      <c r="A11" s="24" t="s">
        <v>49</v>
      </c>
      <c r="B11" s="23">
        <v>90838</v>
      </c>
      <c r="C11" s="27">
        <v>590</v>
      </c>
    </row>
    <row r="12" spans="1:3" x14ac:dyDescent="0.35">
      <c r="A12" s="24" t="s">
        <v>50</v>
      </c>
      <c r="B12" s="23">
        <v>90839</v>
      </c>
      <c r="C12" s="27">
        <v>708</v>
      </c>
    </row>
    <row r="13" spans="1:3" x14ac:dyDescent="0.35">
      <c r="A13" s="24" t="s">
        <v>51</v>
      </c>
      <c r="B13" s="23">
        <v>90840</v>
      </c>
      <c r="C13" s="27">
        <v>340</v>
      </c>
    </row>
    <row r="14" spans="1:3" x14ac:dyDescent="0.35">
      <c r="A14" s="24" t="s">
        <v>52</v>
      </c>
      <c r="B14" s="23">
        <v>90846</v>
      </c>
      <c r="C14" s="27">
        <v>547</v>
      </c>
    </row>
    <row r="15" spans="1:3" x14ac:dyDescent="0.35">
      <c r="A15" s="24" t="s">
        <v>53</v>
      </c>
      <c r="B15" s="23">
        <v>90847</v>
      </c>
      <c r="C15" s="27">
        <v>569</v>
      </c>
    </row>
    <row r="16" spans="1:3" x14ac:dyDescent="0.35">
      <c r="A16" s="24" t="s">
        <v>54</v>
      </c>
      <c r="B16" s="23">
        <v>90849</v>
      </c>
      <c r="C16" s="27">
        <v>225</v>
      </c>
    </row>
    <row r="17" spans="1:3" x14ac:dyDescent="0.35">
      <c r="A17" s="24" t="s">
        <v>55</v>
      </c>
      <c r="B17" s="23">
        <v>90853</v>
      </c>
      <c r="C17" s="27">
        <v>218</v>
      </c>
    </row>
    <row r="18" spans="1:3" x14ac:dyDescent="0.35">
      <c r="A18" s="24" t="s">
        <v>56</v>
      </c>
      <c r="B18" s="23">
        <v>90863</v>
      </c>
      <c r="C18" s="27">
        <v>132</v>
      </c>
    </row>
    <row r="19" spans="1:3" x14ac:dyDescent="0.35">
      <c r="A19" s="24" t="s">
        <v>57</v>
      </c>
      <c r="B19" s="23">
        <v>90867</v>
      </c>
      <c r="C19" s="27">
        <v>1400</v>
      </c>
    </row>
    <row r="20" spans="1:3" x14ac:dyDescent="0.35">
      <c r="A20" s="24" t="s">
        <v>58</v>
      </c>
      <c r="B20" s="23">
        <v>90868</v>
      </c>
      <c r="C20" s="27">
        <v>700</v>
      </c>
    </row>
    <row r="21" spans="1:3" x14ac:dyDescent="0.35">
      <c r="A21" s="24" t="s">
        <v>59</v>
      </c>
      <c r="B21" s="23">
        <v>90869</v>
      </c>
      <c r="C21" s="27">
        <v>1955</v>
      </c>
    </row>
    <row r="22" spans="1:3" x14ac:dyDescent="0.35">
      <c r="A22" s="24" t="s">
        <v>16</v>
      </c>
      <c r="B22" s="23">
        <v>90870</v>
      </c>
      <c r="C22" s="27">
        <v>1995</v>
      </c>
    </row>
    <row r="23" spans="1:3" x14ac:dyDescent="0.35">
      <c r="A23" s="24" t="s">
        <v>60</v>
      </c>
      <c r="B23" s="23">
        <v>90882</v>
      </c>
      <c r="C23" s="27">
        <v>441</v>
      </c>
    </row>
    <row r="24" spans="1:3" x14ac:dyDescent="0.35">
      <c r="A24" s="24" t="s">
        <v>61</v>
      </c>
      <c r="B24" s="23">
        <v>90887</v>
      </c>
      <c r="C24" s="27">
        <v>458</v>
      </c>
    </row>
    <row r="25" spans="1:3" x14ac:dyDescent="0.35">
      <c r="A25" s="24" t="s">
        <v>62</v>
      </c>
      <c r="B25" s="23">
        <v>92507</v>
      </c>
      <c r="C25" s="27">
        <v>419</v>
      </c>
    </row>
    <row r="26" spans="1:3" x14ac:dyDescent="0.35">
      <c r="A26" s="24" t="s">
        <v>62</v>
      </c>
      <c r="B26" s="23">
        <v>92507</v>
      </c>
      <c r="C26" s="27">
        <v>129</v>
      </c>
    </row>
    <row r="27" spans="1:3" x14ac:dyDescent="0.35">
      <c r="A27" s="24" t="s">
        <v>63</v>
      </c>
      <c r="B27" s="23">
        <v>92521</v>
      </c>
      <c r="C27" s="27">
        <v>610</v>
      </c>
    </row>
    <row r="28" spans="1:3" x14ac:dyDescent="0.35">
      <c r="A28" s="24" t="s">
        <v>64</v>
      </c>
      <c r="B28" s="23">
        <v>92522</v>
      </c>
      <c r="C28" s="27">
        <v>486</v>
      </c>
    </row>
    <row r="29" spans="1:3" x14ac:dyDescent="0.35">
      <c r="A29" s="24" t="s">
        <v>65</v>
      </c>
      <c r="B29" s="23">
        <v>92523</v>
      </c>
      <c r="C29" s="27">
        <v>1053</v>
      </c>
    </row>
    <row r="30" spans="1:3" x14ac:dyDescent="0.35">
      <c r="A30" s="24" t="s">
        <v>66</v>
      </c>
      <c r="B30" s="23">
        <v>92605</v>
      </c>
      <c r="C30" s="27">
        <v>1355</v>
      </c>
    </row>
    <row r="31" spans="1:3" x14ac:dyDescent="0.35">
      <c r="A31" s="24" t="s">
        <v>67</v>
      </c>
      <c r="B31" s="23">
        <v>92607</v>
      </c>
      <c r="C31" s="27">
        <v>708</v>
      </c>
    </row>
    <row r="32" spans="1:3" x14ac:dyDescent="0.35">
      <c r="A32" s="24" t="s">
        <v>68</v>
      </c>
      <c r="B32" s="23">
        <v>92608</v>
      </c>
      <c r="C32" s="27">
        <v>285</v>
      </c>
    </row>
    <row r="33" spans="1:3" x14ac:dyDescent="0.35">
      <c r="A33" s="24" t="s">
        <v>69</v>
      </c>
      <c r="B33" s="23">
        <v>95836</v>
      </c>
      <c r="C33" s="27">
        <v>548</v>
      </c>
    </row>
    <row r="34" spans="1:3" x14ac:dyDescent="0.35">
      <c r="A34" s="24" t="s">
        <v>70</v>
      </c>
      <c r="B34" s="23">
        <v>95970</v>
      </c>
      <c r="C34" s="27">
        <v>399</v>
      </c>
    </row>
    <row r="35" spans="1:3" x14ac:dyDescent="0.35">
      <c r="A35" s="24" t="s">
        <v>71</v>
      </c>
      <c r="B35" s="23">
        <v>95976</v>
      </c>
      <c r="C35" s="27">
        <v>209</v>
      </c>
    </row>
    <row r="36" spans="1:3" x14ac:dyDescent="0.35">
      <c r="A36" s="24" t="s">
        <v>72</v>
      </c>
      <c r="B36" s="23">
        <v>95977</v>
      </c>
      <c r="C36" s="27">
        <v>278</v>
      </c>
    </row>
    <row r="37" spans="1:3" x14ac:dyDescent="0.35">
      <c r="A37" s="24" t="s">
        <v>73</v>
      </c>
      <c r="B37" s="23">
        <v>95978</v>
      </c>
      <c r="C37" s="27">
        <v>1345</v>
      </c>
    </row>
    <row r="38" spans="1:3" x14ac:dyDescent="0.35">
      <c r="A38" s="24" t="s">
        <v>74</v>
      </c>
      <c r="B38" s="23">
        <v>95979</v>
      </c>
      <c r="C38" s="27">
        <v>573</v>
      </c>
    </row>
    <row r="39" spans="1:3" x14ac:dyDescent="0.35">
      <c r="A39" s="24" t="s">
        <v>75</v>
      </c>
      <c r="B39" s="23">
        <v>95983</v>
      </c>
      <c r="C39" s="27">
        <v>262</v>
      </c>
    </row>
    <row r="40" spans="1:3" x14ac:dyDescent="0.35">
      <c r="A40" s="24" t="s">
        <v>76</v>
      </c>
      <c r="B40" s="23">
        <v>95984</v>
      </c>
      <c r="C40" s="27">
        <v>229</v>
      </c>
    </row>
    <row r="41" spans="1:3" x14ac:dyDescent="0.35">
      <c r="A41" s="24" t="s">
        <v>77</v>
      </c>
      <c r="B41" s="23">
        <v>96101</v>
      </c>
      <c r="C41" s="27">
        <v>415</v>
      </c>
    </row>
    <row r="42" spans="1:3" x14ac:dyDescent="0.35">
      <c r="A42" s="24" t="s">
        <v>78</v>
      </c>
      <c r="B42" s="23">
        <v>96102</v>
      </c>
      <c r="C42" s="27">
        <v>469</v>
      </c>
    </row>
    <row r="43" spans="1:3" x14ac:dyDescent="0.35">
      <c r="A43" s="24" t="s">
        <v>79</v>
      </c>
      <c r="B43" s="23">
        <v>96103</v>
      </c>
      <c r="C43" s="27">
        <v>376</v>
      </c>
    </row>
    <row r="44" spans="1:3" x14ac:dyDescent="0.35">
      <c r="A44" s="24" t="s">
        <v>80</v>
      </c>
      <c r="B44" s="23">
        <v>96110</v>
      </c>
      <c r="C44" s="27">
        <v>51</v>
      </c>
    </row>
    <row r="45" spans="1:3" x14ac:dyDescent="0.35">
      <c r="A45" s="24" t="s">
        <v>81</v>
      </c>
      <c r="B45" s="23">
        <v>96111</v>
      </c>
      <c r="C45" s="27">
        <v>696</v>
      </c>
    </row>
    <row r="46" spans="1:3" x14ac:dyDescent="0.35">
      <c r="A46" s="24" t="s">
        <v>82</v>
      </c>
      <c r="B46" s="23">
        <v>96112</v>
      </c>
      <c r="C46" s="27">
        <v>699</v>
      </c>
    </row>
    <row r="47" spans="1:3" x14ac:dyDescent="0.35">
      <c r="A47" s="24" t="s">
        <v>83</v>
      </c>
      <c r="B47" s="23">
        <v>96113</v>
      </c>
      <c r="C47" s="27">
        <v>310</v>
      </c>
    </row>
    <row r="48" spans="1:3" x14ac:dyDescent="0.35">
      <c r="A48" s="24" t="s">
        <v>17</v>
      </c>
      <c r="B48" s="23">
        <v>96116</v>
      </c>
      <c r="C48" s="27">
        <v>492</v>
      </c>
    </row>
    <row r="49" spans="1:3" x14ac:dyDescent="0.35">
      <c r="A49" s="24" t="s">
        <v>84</v>
      </c>
      <c r="B49" s="23">
        <v>96118</v>
      </c>
      <c r="C49" s="27">
        <v>503</v>
      </c>
    </row>
    <row r="50" spans="1:3" x14ac:dyDescent="0.35">
      <c r="A50" s="24" t="s">
        <v>85</v>
      </c>
      <c r="B50" s="23">
        <v>96119</v>
      </c>
      <c r="C50" s="27">
        <v>458</v>
      </c>
    </row>
    <row r="51" spans="1:3" x14ac:dyDescent="0.35">
      <c r="A51" s="24" t="s">
        <v>86</v>
      </c>
      <c r="B51" s="23">
        <v>96120</v>
      </c>
      <c r="C51" s="27">
        <v>563</v>
      </c>
    </row>
    <row r="52" spans="1:3" x14ac:dyDescent="0.35">
      <c r="A52" s="24" t="s">
        <v>87</v>
      </c>
      <c r="B52" s="23">
        <v>96121</v>
      </c>
      <c r="C52" s="27">
        <v>417</v>
      </c>
    </row>
    <row r="53" spans="1:3" x14ac:dyDescent="0.35">
      <c r="A53" s="24" t="s">
        <v>88</v>
      </c>
      <c r="B53" s="23">
        <v>96127</v>
      </c>
      <c r="C53" s="27">
        <v>31</v>
      </c>
    </row>
    <row r="54" spans="1:3" x14ac:dyDescent="0.35">
      <c r="A54" s="24" t="s">
        <v>18</v>
      </c>
      <c r="B54" s="23">
        <v>96130</v>
      </c>
      <c r="C54" s="27">
        <v>591</v>
      </c>
    </row>
    <row r="55" spans="1:3" x14ac:dyDescent="0.35">
      <c r="A55" s="24" t="s">
        <v>89</v>
      </c>
      <c r="B55" s="23">
        <v>96131</v>
      </c>
      <c r="C55" s="27">
        <v>450</v>
      </c>
    </row>
    <row r="56" spans="1:3" x14ac:dyDescent="0.35">
      <c r="A56" s="24" t="s">
        <v>19</v>
      </c>
      <c r="B56" s="23">
        <v>96132</v>
      </c>
      <c r="C56" s="27">
        <v>680</v>
      </c>
    </row>
    <row r="57" spans="1:3" x14ac:dyDescent="0.35">
      <c r="A57" s="24" t="s">
        <v>90</v>
      </c>
      <c r="B57" s="23">
        <v>96133</v>
      </c>
      <c r="C57" s="27">
        <v>518</v>
      </c>
    </row>
    <row r="58" spans="1:3" x14ac:dyDescent="0.35">
      <c r="A58" s="24" t="s">
        <v>20</v>
      </c>
      <c r="B58" s="23">
        <v>96136</v>
      </c>
      <c r="C58" s="27">
        <v>259</v>
      </c>
    </row>
    <row r="59" spans="1:3" x14ac:dyDescent="0.35">
      <c r="A59" s="24" t="s">
        <v>21</v>
      </c>
      <c r="B59" s="23">
        <v>96137</v>
      </c>
      <c r="C59" s="27">
        <v>243</v>
      </c>
    </row>
    <row r="60" spans="1:3" x14ac:dyDescent="0.35">
      <c r="A60" s="24" t="s">
        <v>22</v>
      </c>
      <c r="B60" s="23">
        <v>96138</v>
      </c>
      <c r="C60" s="27">
        <v>231</v>
      </c>
    </row>
    <row r="61" spans="1:3" x14ac:dyDescent="0.35">
      <c r="A61" s="24" t="s">
        <v>91</v>
      </c>
      <c r="B61" s="23">
        <v>96139</v>
      </c>
      <c r="C61" s="27">
        <v>231</v>
      </c>
    </row>
    <row r="62" spans="1:3" x14ac:dyDescent="0.35">
      <c r="A62" s="24" t="s">
        <v>92</v>
      </c>
      <c r="B62" s="23">
        <v>96146</v>
      </c>
      <c r="C62" s="27">
        <v>11</v>
      </c>
    </row>
    <row r="63" spans="1:3" x14ac:dyDescent="0.35">
      <c r="A63" s="24" t="s">
        <v>93</v>
      </c>
      <c r="B63" s="23">
        <v>96150</v>
      </c>
      <c r="C63" s="27">
        <v>116</v>
      </c>
    </row>
    <row r="64" spans="1:3" x14ac:dyDescent="0.35">
      <c r="A64" s="24" t="s">
        <v>94</v>
      </c>
      <c r="B64" s="23">
        <v>96156</v>
      </c>
      <c r="C64" s="27">
        <v>498</v>
      </c>
    </row>
    <row r="65" spans="1:3" x14ac:dyDescent="0.35">
      <c r="A65" s="24" t="s">
        <v>95</v>
      </c>
      <c r="B65" s="23">
        <v>96158</v>
      </c>
      <c r="C65" s="27">
        <v>341</v>
      </c>
    </row>
    <row r="66" spans="1:3" x14ac:dyDescent="0.35">
      <c r="A66" s="24" t="s">
        <v>96</v>
      </c>
      <c r="B66" s="23">
        <v>96159</v>
      </c>
      <c r="C66" s="27">
        <v>119</v>
      </c>
    </row>
    <row r="67" spans="1:3" x14ac:dyDescent="0.35">
      <c r="A67" s="24" t="s">
        <v>97</v>
      </c>
      <c r="B67" s="23">
        <v>96164</v>
      </c>
      <c r="C67" s="27">
        <v>50</v>
      </c>
    </row>
    <row r="68" spans="1:3" x14ac:dyDescent="0.35">
      <c r="A68" s="24" t="s">
        <v>98</v>
      </c>
      <c r="B68" s="23">
        <v>96165</v>
      </c>
      <c r="C68" s="27">
        <v>24</v>
      </c>
    </row>
    <row r="69" spans="1:3" x14ac:dyDescent="0.35">
      <c r="A69" s="24" t="s">
        <v>99</v>
      </c>
      <c r="B69" s="23">
        <v>96167</v>
      </c>
      <c r="C69" s="27">
        <v>366</v>
      </c>
    </row>
    <row r="70" spans="1:3" x14ac:dyDescent="0.35">
      <c r="A70" s="24" t="s">
        <v>100</v>
      </c>
      <c r="B70" s="23">
        <v>96168</v>
      </c>
      <c r="C70" s="27">
        <v>130</v>
      </c>
    </row>
    <row r="71" spans="1:3" x14ac:dyDescent="0.35">
      <c r="A71" s="24" t="s">
        <v>101</v>
      </c>
      <c r="B71" s="23">
        <v>96170</v>
      </c>
      <c r="C71" s="27">
        <v>232</v>
      </c>
    </row>
    <row r="72" spans="1:3" x14ac:dyDescent="0.35">
      <c r="A72" s="24" t="s">
        <v>102</v>
      </c>
      <c r="B72" s="23">
        <v>96171</v>
      </c>
      <c r="C72" s="27">
        <v>116</v>
      </c>
    </row>
    <row r="73" spans="1:3" x14ac:dyDescent="0.35">
      <c r="A73" s="24" t="s">
        <v>103</v>
      </c>
      <c r="B73" s="23">
        <v>97129</v>
      </c>
      <c r="C73" s="27">
        <v>123</v>
      </c>
    </row>
    <row r="74" spans="1:3" x14ac:dyDescent="0.35">
      <c r="A74" s="24" t="s">
        <v>104</v>
      </c>
      <c r="B74" s="23">
        <v>97130</v>
      </c>
      <c r="C74" s="27">
        <v>118</v>
      </c>
    </row>
    <row r="75" spans="1:3" x14ac:dyDescent="0.35">
      <c r="A75" s="24" t="s">
        <v>105</v>
      </c>
      <c r="B75" s="23">
        <v>97151</v>
      </c>
      <c r="C75" s="27">
        <v>135</v>
      </c>
    </row>
    <row r="76" spans="1:3" x14ac:dyDescent="0.35">
      <c r="A76" s="24" t="s">
        <v>106</v>
      </c>
      <c r="B76" s="23">
        <v>97152</v>
      </c>
      <c r="C76" s="27">
        <v>135</v>
      </c>
    </row>
    <row r="77" spans="1:3" x14ac:dyDescent="0.35">
      <c r="A77" s="24" t="s">
        <v>107</v>
      </c>
      <c r="B77" s="23">
        <v>97153</v>
      </c>
      <c r="C77" s="27">
        <v>135</v>
      </c>
    </row>
    <row r="78" spans="1:3" x14ac:dyDescent="0.35">
      <c r="A78" s="24" t="s">
        <v>108</v>
      </c>
      <c r="B78" s="23">
        <v>97154</v>
      </c>
      <c r="C78" s="27">
        <v>40</v>
      </c>
    </row>
    <row r="79" spans="1:3" x14ac:dyDescent="0.35">
      <c r="A79" s="24" t="s">
        <v>109</v>
      </c>
      <c r="B79" s="23">
        <v>97155</v>
      </c>
      <c r="C79" s="27">
        <v>135</v>
      </c>
    </row>
    <row r="80" spans="1:3" x14ac:dyDescent="0.35">
      <c r="A80" s="24" t="s">
        <v>110</v>
      </c>
      <c r="B80" s="23">
        <v>97156</v>
      </c>
      <c r="C80" s="27">
        <v>135</v>
      </c>
    </row>
    <row r="81" spans="1:3" x14ac:dyDescent="0.35">
      <c r="A81" s="24" t="s">
        <v>111</v>
      </c>
      <c r="B81" s="23">
        <v>97157</v>
      </c>
      <c r="C81" s="27">
        <v>27</v>
      </c>
    </row>
    <row r="82" spans="1:3" x14ac:dyDescent="0.35">
      <c r="A82" s="24" t="s">
        <v>112</v>
      </c>
      <c r="B82" s="23">
        <v>97158</v>
      </c>
      <c r="C82" s="27">
        <v>27</v>
      </c>
    </row>
    <row r="83" spans="1:3" x14ac:dyDescent="0.35">
      <c r="A83" s="24" t="s">
        <v>113</v>
      </c>
      <c r="B83" s="23">
        <v>98960</v>
      </c>
      <c r="C83" s="27">
        <v>176</v>
      </c>
    </row>
    <row r="84" spans="1:3" x14ac:dyDescent="0.35">
      <c r="A84" s="24" t="s">
        <v>114</v>
      </c>
      <c r="B84" s="23">
        <v>98961</v>
      </c>
      <c r="C84" s="27">
        <v>82</v>
      </c>
    </row>
    <row r="85" spans="1:3" x14ac:dyDescent="0.35">
      <c r="A85" s="24" t="s">
        <v>115</v>
      </c>
      <c r="B85" s="23">
        <v>98962</v>
      </c>
      <c r="C85" s="27">
        <v>60</v>
      </c>
    </row>
    <row r="86" spans="1:3" x14ac:dyDescent="0.35">
      <c r="A86" s="24" t="s">
        <v>116</v>
      </c>
      <c r="B86" s="23">
        <v>99201</v>
      </c>
      <c r="C86" s="27">
        <v>250</v>
      </c>
    </row>
    <row r="87" spans="1:3" x14ac:dyDescent="0.35">
      <c r="A87" s="24" t="s">
        <v>117</v>
      </c>
      <c r="B87" s="23">
        <v>99202</v>
      </c>
      <c r="C87" s="27">
        <v>413</v>
      </c>
    </row>
    <row r="88" spans="1:3" x14ac:dyDescent="0.35">
      <c r="A88" s="24" t="s">
        <v>23</v>
      </c>
      <c r="B88" s="23">
        <v>99203</v>
      </c>
      <c r="C88" s="27">
        <v>577</v>
      </c>
    </row>
    <row r="89" spans="1:3" x14ac:dyDescent="0.35">
      <c r="A89" s="24" t="s">
        <v>24</v>
      </c>
      <c r="B89" s="23">
        <v>99204</v>
      </c>
      <c r="C89" s="27">
        <v>866</v>
      </c>
    </row>
    <row r="90" spans="1:3" x14ac:dyDescent="0.35">
      <c r="A90" s="24" t="s">
        <v>25</v>
      </c>
      <c r="B90" s="23">
        <v>99205</v>
      </c>
      <c r="C90" s="27">
        <v>1083</v>
      </c>
    </row>
    <row r="91" spans="1:3" x14ac:dyDescent="0.35">
      <c r="A91" s="24" t="s">
        <v>118</v>
      </c>
      <c r="B91" s="23">
        <v>99211</v>
      </c>
      <c r="C91" s="27">
        <v>129</v>
      </c>
    </row>
    <row r="92" spans="1:3" x14ac:dyDescent="0.35">
      <c r="A92" s="24" t="s">
        <v>26</v>
      </c>
      <c r="B92" s="23">
        <v>99212</v>
      </c>
      <c r="C92" s="27">
        <v>248</v>
      </c>
    </row>
    <row r="93" spans="1:3" x14ac:dyDescent="0.35">
      <c r="A93" s="24" t="s">
        <v>27</v>
      </c>
      <c r="B93" s="23">
        <v>99213</v>
      </c>
      <c r="C93" s="27">
        <v>400</v>
      </c>
    </row>
    <row r="94" spans="1:3" x14ac:dyDescent="0.35">
      <c r="A94" s="24" t="s">
        <v>28</v>
      </c>
      <c r="B94" s="23">
        <v>99214</v>
      </c>
      <c r="C94" s="27">
        <v>582</v>
      </c>
    </row>
    <row r="95" spans="1:3" x14ac:dyDescent="0.35">
      <c r="A95" s="24" t="s">
        <v>119</v>
      </c>
      <c r="B95" s="23">
        <v>99215</v>
      </c>
      <c r="C95" s="27">
        <v>773</v>
      </c>
    </row>
    <row r="96" spans="1:3" x14ac:dyDescent="0.35">
      <c r="A96" s="24" t="s">
        <v>120</v>
      </c>
      <c r="B96" s="23">
        <v>99221</v>
      </c>
      <c r="C96" s="27">
        <v>509</v>
      </c>
    </row>
    <row r="97" spans="1:3" x14ac:dyDescent="0.35">
      <c r="A97" s="24" t="s">
        <v>121</v>
      </c>
      <c r="B97" s="23">
        <v>99222</v>
      </c>
      <c r="C97" s="27">
        <v>693</v>
      </c>
    </row>
    <row r="98" spans="1:3" x14ac:dyDescent="0.35">
      <c r="A98" s="24" t="s">
        <v>122</v>
      </c>
      <c r="B98" s="23">
        <v>99223</v>
      </c>
      <c r="C98" s="27">
        <v>1027</v>
      </c>
    </row>
    <row r="99" spans="1:3" x14ac:dyDescent="0.35">
      <c r="A99" s="24" t="s">
        <v>123</v>
      </c>
      <c r="B99" s="23">
        <v>99231</v>
      </c>
      <c r="C99" s="27">
        <v>199</v>
      </c>
    </row>
    <row r="100" spans="1:3" x14ac:dyDescent="0.35">
      <c r="A100" s="24" t="s">
        <v>124</v>
      </c>
      <c r="B100" s="23">
        <v>99232</v>
      </c>
      <c r="C100" s="27">
        <v>369</v>
      </c>
    </row>
    <row r="101" spans="1:3" x14ac:dyDescent="0.35">
      <c r="A101" s="24" t="s">
        <v>125</v>
      </c>
      <c r="B101" s="23">
        <v>99233</v>
      </c>
      <c r="C101" s="27">
        <v>528</v>
      </c>
    </row>
    <row r="102" spans="1:3" x14ac:dyDescent="0.35">
      <c r="A102" s="24" t="s">
        <v>126</v>
      </c>
      <c r="B102" s="23">
        <v>99238</v>
      </c>
      <c r="C102" s="27">
        <v>378</v>
      </c>
    </row>
    <row r="103" spans="1:3" x14ac:dyDescent="0.35">
      <c r="A103" s="24" t="s">
        <v>127</v>
      </c>
      <c r="B103" s="23">
        <v>99283</v>
      </c>
      <c r="C103" s="27">
        <v>304</v>
      </c>
    </row>
    <row r="104" spans="1:3" x14ac:dyDescent="0.35">
      <c r="A104" s="24" t="s">
        <v>128</v>
      </c>
      <c r="B104" s="23">
        <v>99284</v>
      </c>
      <c r="C104" s="27">
        <v>576</v>
      </c>
    </row>
    <row r="105" spans="1:3" x14ac:dyDescent="0.35">
      <c r="A105" s="24" t="s">
        <v>129</v>
      </c>
      <c r="B105" s="23">
        <v>99285</v>
      </c>
      <c r="C105" s="27">
        <v>845</v>
      </c>
    </row>
    <row r="106" spans="1:3" x14ac:dyDescent="0.35">
      <c r="A106" s="24" t="s">
        <v>130</v>
      </c>
      <c r="B106" s="23">
        <v>99354</v>
      </c>
      <c r="C106" s="27">
        <v>671</v>
      </c>
    </row>
    <row r="107" spans="1:3" x14ac:dyDescent="0.35">
      <c r="A107" s="24" t="s">
        <v>131</v>
      </c>
      <c r="B107" s="23">
        <v>99355</v>
      </c>
      <c r="C107" s="27">
        <v>512</v>
      </c>
    </row>
    <row r="108" spans="1:3" x14ac:dyDescent="0.35">
      <c r="A108" s="24" t="s">
        <v>132</v>
      </c>
      <c r="B108" s="23">
        <v>99356</v>
      </c>
      <c r="C108" s="27">
        <v>473</v>
      </c>
    </row>
    <row r="109" spans="1:3" x14ac:dyDescent="0.35">
      <c r="A109" s="24" t="s">
        <v>133</v>
      </c>
      <c r="B109" s="23">
        <v>99357</v>
      </c>
      <c r="C109" s="27">
        <v>475</v>
      </c>
    </row>
    <row r="110" spans="1:3" x14ac:dyDescent="0.35">
      <c r="A110" s="24" t="s">
        <v>134</v>
      </c>
      <c r="B110" s="23">
        <v>99358</v>
      </c>
      <c r="C110" s="27">
        <v>570</v>
      </c>
    </row>
    <row r="111" spans="1:3" x14ac:dyDescent="0.35">
      <c r="A111" s="24" t="s">
        <v>135</v>
      </c>
      <c r="B111" s="23">
        <v>99359</v>
      </c>
      <c r="C111" s="27">
        <v>276</v>
      </c>
    </row>
    <row r="112" spans="1:3" x14ac:dyDescent="0.35">
      <c r="A112" s="24" t="s">
        <v>136</v>
      </c>
      <c r="B112" s="23">
        <v>99366</v>
      </c>
      <c r="C112" s="27">
        <v>218</v>
      </c>
    </row>
    <row r="113" spans="1:3" x14ac:dyDescent="0.35">
      <c r="A113" s="24" t="s">
        <v>137</v>
      </c>
      <c r="B113" s="23">
        <v>99367</v>
      </c>
      <c r="C113" s="27">
        <v>285</v>
      </c>
    </row>
    <row r="114" spans="1:3" x14ac:dyDescent="0.35">
      <c r="A114" s="24" t="s">
        <v>138</v>
      </c>
      <c r="B114" s="23">
        <v>99368</v>
      </c>
      <c r="C114" s="27">
        <v>188</v>
      </c>
    </row>
    <row r="115" spans="1:3" x14ac:dyDescent="0.35">
      <c r="A115" s="24" t="s">
        <v>139</v>
      </c>
      <c r="B115" s="23">
        <v>99421</v>
      </c>
      <c r="C115" s="27">
        <v>80</v>
      </c>
    </row>
    <row r="116" spans="1:3" x14ac:dyDescent="0.35">
      <c r="A116" s="24" t="s">
        <v>140</v>
      </c>
      <c r="B116" s="23">
        <v>99422</v>
      </c>
      <c r="C116" s="27">
        <v>158</v>
      </c>
    </row>
    <row r="117" spans="1:3" x14ac:dyDescent="0.35">
      <c r="A117" s="24" t="s">
        <v>141</v>
      </c>
      <c r="B117" s="23">
        <v>99423</v>
      </c>
      <c r="C117" s="27">
        <v>255</v>
      </c>
    </row>
    <row r="118" spans="1:3" x14ac:dyDescent="0.35">
      <c r="A118" s="24" t="s">
        <v>142</v>
      </c>
      <c r="B118" s="23">
        <v>99441</v>
      </c>
      <c r="C118" s="27">
        <v>71</v>
      </c>
    </row>
    <row r="119" spans="1:3" x14ac:dyDescent="0.35">
      <c r="A119" s="24" t="s">
        <v>143</v>
      </c>
      <c r="B119" s="23">
        <v>99442</v>
      </c>
      <c r="C119" s="27">
        <v>138</v>
      </c>
    </row>
    <row r="120" spans="1:3" x14ac:dyDescent="0.35">
      <c r="A120" s="24" t="s">
        <v>144</v>
      </c>
      <c r="B120" s="23">
        <v>99443</v>
      </c>
      <c r="C120" s="27">
        <v>203</v>
      </c>
    </row>
    <row r="121" spans="1:3" x14ac:dyDescent="0.35">
      <c r="A121" s="24" t="s">
        <v>145</v>
      </c>
      <c r="B121" s="23">
        <v>99446</v>
      </c>
      <c r="C121" s="27">
        <v>332</v>
      </c>
    </row>
    <row r="122" spans="1:3" x14ac:dyDescent="0.35">
      <c r="A122" s="24" t="s">
        <v>146</v>
      </c>
      <c r="B122" s="23">
        <v>99447</v>
      </c>
      <c r="C122" s="27">
        <v>398</v>
      </c>
    </row>
    <row r="123" spans="1:3" x14ac:dyDescent="0.35">
      <c r="A123" s="24" t="s">
        <v>147</v>
      </c>
      <c r="B123" s="23">
        <v>99448</v>
      </c>
      <c r="C123" s="27">
        <v>478</v>
      </c>
    </row>
    <row r="124" spans="1:3" x14ac:dyDescent="0.35">
      <c r="A124" s="24" t="s">
        <v>148</v>
      </c>
      <c r="B124" s="23">
        <v>99449</v>
      </c>
      <c r="C124" s="27">
        <v>573</v>
      </c>
    </row>
    <row r="125" spans="1:3" x14ac:dyDescent="0.35">
      <c r="A125" s="24" t="s">
        <v>149</v>
      </c>
      <c r="B125" s="23">
        <v>99451</v>
      </c>
      <c r="C125" s="27">
        <v>188</v>
      </c>
    </row>
    <row r="126" spans="1:3" x14ac:dyDescent="0.35">
      <c r="A126" s="24" t="s">
        <v>150</v>
      </c>
      <c r="B126" s="23">
        <v>99452</v>
      </c>
      <c r="C126" s="27">
        <v>188</v>
      </c>
    </row>
    <row r="127" spans="1:3" x14ac:dyDescent="0.35">
      <c r="A127" s="24" t="s">
        <v>151</v>
      </c>
      <c r="B127" s="23">
        <v>99453</v>
      </c>
      <c r="C127" s="27">
        <v>115</v>
      </c>
    </row>
    <row r="128" spans="1:3" x14ac:dyDescent="0.35">
      <c r="A128" s="24" t="s">
        <v>153</v>
      </c>
      <c r="B128" s="23" t="s">
        <v>152</v>
      </c>
      <c r="C128" s="27">
        <v>62</v>
      </c>
    </row>
    <row r="129" spans="1:3" x14ac:dyDescent="0.35">
      <c r="A129" s="24" t="s">
        <v>155</v>
      </c>
      <c r="B129" s="23" t="s">
        <v>154</v>
      </c>
      <c r="C129" s="27">
        <v>108</v>
      </c>
    </row>
    <row r="130" spans="1:3" x14ac:dyDescent="0.35">
      <c r="A130" s="24" t="s">
        <v>157</v>
      </c>
      <c r="B130" s="23" t="s">
        <v>156</v>
      </c>
      <c r="C130" s="27">
        <v>170</v>
      </c>
    </row>
    <row r="131" spans="1:3" x14ac:dyDescent="0.35">
      <c r="A131" s="24" t="s">
        <v>159</v>
      </c>
      <c r="B131" s="23" t="s">
        <v>158</v>
      </c>
      <c r="C131" s="27">
        <v>134</v>
      </c>
    </row>
    <row r="132" spans="1:3" x14ac:dyDescent="0.35">
      <c r="A132" s="24" t="s">
        <v>161</v>
      </c>
      <c r="B132" s="23" t="s">
        <v>160</v>
      </c>
      <c r="C132" s="27">
        <v>134</v>
      </c>
    </row>
    <row r="133" spans="1:3" x14ac:dyDescent="0.35">
      <c r="A133" s="24" t="s">
        <v>163</v>
      </c>
      <c r="B133" s="23" t="s">
        <v>162</v>
      </c>
      <c r="C133" s="27">
        <v>539</v>
      </c>
    </row>
    <row r="134" spans="1:3" x14ac:dyDescent="0.35">
      <c r="A134" s="24" t="s">
        <v>165</v>
      </c>
      <c r="B134" s="23" t="s">
        <v>164</v>
      </c>
      <c r="C134" s="27">
        <v>40</v>
      </c>
    </row>
    <row r="135" spans="1:3" x14ac:dyDescent="0.35">
      <c r="A135" s="24" t="s">
        <v>167</v>
      </c>
      <c r="B135" s="23" t="s">
        <v>166</v>
      </c>
      <c r="C135" s="27">
        <v>134</v>
      </c>
    </row>
    <row r="136" spans="1:3" x14ac:dyDescent="0.35">
      <c r="A136" s="24" t="s">
        <v>169</v>
      </c>
      <c r="B136" s="23" t="s">
        <v>168</v>
      </c>
      <c r="C136" s="27">
        <v>161</v>
      </c>
    </row>
    <row r="137" spans="1:3" x14ac:dyDescent="0.35">
      <c r="A137" s="24" t="s">
        <v>171</v>
      </c>
      <c r="B137" s="23" t="s">
        <v>170</v>
      </c>
      <c r="C137" s="27">
        <v>134</v>
      </c>
    </row>
    <row r="138" spans="1:3" x14ac:dyDescent="0.35">
      <c r="A138" s="24" t="s">
        <v>173</v>
      </c>
      <c r="B138" s="23" t="s">
        <v>172</v>
      </c>
      <c r="C138" s="27">
        <v>161</v>
      </c>
    </row>
    <row r="139" spans="1:3" x14ac:dyDescent="0.35">
      <c r="A139" s="24" t="s">
        <v>175</v>
      </c>
      <c r="B139" s="23" t="s">
        <v>174</v>
      </c>
      <c r="C139" s="27">
        <v>0.27</v>
      </c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Top 25 FY20</vt:lpstr>
      <vt:lpstr>% Change Gross Revenue</vt:lpstr>
      <vt:lpstr>Chargemaster</vt:lpstr>
    </vt:vector>
  </TitlesOfParts>
  <Company>UCSF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Vega, Patience</dc:creator>
  <cp:lastModifiedBy>Vega, Patience</cp:lastModifiedBy>
  <dcterms:created xsi:type="dcterms:W3CDTF">2020-06-25T14:18:26Z</dcterms:created>
  <dcterms:modified xsi:type="dcterms:W3CDTF">2020-06-28T22:24:24Z</dcterms:modified>
</cp:coreProperties>
</file>