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Los Robles Medical Center\"/>
    </mc:Choice>
  </mc:AlternateContent>
  <xr:revisionPtr revIDLastSave="0" documentId="13_ncr:1_{CB5B5C94-923C-4485-ADA6-9B96585656B0}"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Form'!$A$1:$C$99</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8" i="5" l="1"/>
</calcChain>
</file>

<file path=xl/sharedStrings.xml><?xml version="1.0" encoding="utf-8"?>
<sst xmlns="http://schemas.openxmlformats.org/spreadsheetml/2006/main" count="218" uniqueCount="152">
  <si>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</si>
  <si>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</si>
  <si>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</si>
  <si>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</si>
  <si>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</si>
  <si>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</si>
  <si>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</si>
  <si>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</si>
  <si>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</si>
  <si>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</si>
  <si>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</si>
  <si>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</si>
  <si>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</si>
  <si>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</si>
  <si>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</si>
  <si>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</si>
  <si>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</si>
  <si>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</si>
  <si>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</si>
  <si>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</si>
  <si>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</si>
  <si>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</si>
  <si>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</si>
  <si>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</si>
  <si>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</si>
  <si>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</si>
  <si>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</si>
  <si>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</si>
  <si>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</si>
  <si>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</si>
  <si>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</si>
  <si>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</si>
  <si>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</si>
  <si>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</si>
  <si>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</si>
  <si>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</si>
  <si>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</si>
  <si>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</si>
  <si>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</si>
  <si>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</si>
  <si>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</si>
  <si>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</si>
  <si>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</si>
  <si>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</si>
  <si>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</si>
  <si>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</si>
  <si>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</si>
  <si>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</si>
  <si>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</si>
  <si>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</si>
  <si>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</si>
  <si>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</si>
  <si>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</si>
  <si>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</si>
  <si>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</si>
  <si>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</si>
  <si>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</si>
  <si>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</si>
  <si>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</si>
  <si>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</si>
  <si>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</si>
  <si>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 xml:space="preserve">Hospital Name:  </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</si>
  <si>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</si>
  <si>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</si>
  <si>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</si>
  <si>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</si>
  <si>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</si>
  <si>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</si>
  <si>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</si>
  <si>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</si>
  <si>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</si>
  <si>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</si>
  <si>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</si>
  <si>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</si>
  <si>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</si>
  <si>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</si>
  <si>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</si>
  <si>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</si>
  <si>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</si>
  <si>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</si>
  <si>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</si>
  <si>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</si>
  <si>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</si>
  <si>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</si>
  <si>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</si>
  <si>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</si>
  <si>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</si>
  <si>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</si>
  <si>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</si>
  <si>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</si>
  <si>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</si>
  <si>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</si>
  <si>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</si>
  <si>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</si>
  <si>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</si>
  <si>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</si>
  <si>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</si>
  <si>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</si>
  <si>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</si>
  <si>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</si>
  <si>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</si>
  <si>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</si>
  <si>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</si>
  <si>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</si>
  <si>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</si>
  <si>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</si>
  <si>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</si>
  <si>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</si>
  <si>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</si>
  <si>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</si>
  <si>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</si>
  <si>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</si>
  <si>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</si>
  <si>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</si>
  <si>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</si>
  <si>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</si>
  <si>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</si>
  <si>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</si>
  <si>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</si>
  <si>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</si>
  <si>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</si>
  <si>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</si>
  <si>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</si>
  <si>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</si>
  <si>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</si>
  <si>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</si>
  <si>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Los Robles Regional Medical Center</t>
  </si>
  <si>
    <t>SIMPLE REPAIR OF SUPERFICIAL WOUNDS OF SCALP, NECK, AXILLAE, EXTERNAL GENITALIA, TRUNK AND/OR EXTREMITIES (INCLUDING HANDS AND FEET); 2.5 CM OR</t>
  </si>
  <si>
    <t>SIMPLE REPAIR OF SUPERFICIAL WOUNDS OF FACE, EARS, EYELIDS, NOSE, LIPS AND/OR MUCOUS MEMBRANES; 2.5 CM OR LESS</t>
  </si>
  <si>
    <t>DEBRIDEMENT; SKIN, AND SUBCUTANEOUS TISSUE</t>
  </si>
  <si>
    <t>APPLICATION OF SHORT ARM SPLINT (FOREARM TO HAND); STATIC</t>
  </si>
  <si>
    <t>SIMPLE REPAIR OF SUPERFICIAL WOUNDS OF SCALP, NECK, AXILLAE, EXTERNAL GENITALIA, TRUNK AND/OR EXTREMITIES (INCLUDING HANDS AND FEET); 2.6 CM TO</t>
  </si>
  <si>
    <t>INSERTION OF TEMPORARY INDWELLING BLADDER CATHETER; SIMPLE (EG, FOLEY)</t>
  </si>
  <si>
    <t>APPLICATION OF SHORT LEG SPLINT (CALF TO FOOT)</t>
  </si>
  <si>
    <t xml:space="preserve">L HRT ARTERY/VENTRICLE ANGIO            </t>
  </si>
  <si>
    <t>INCISION AND DRAINAGE OF ABSCESS (EG, CARBUNCLE, SUPPURATIVE HIDRADENITIS, CUTANEOUS OR SUBCUTANEOUS ABSCESS, CYST, FURUNCLE, OR PARONYCHIA); S</t>
  </si>
  <si>
    <t>CONTROL NASAL HEMORRHAGE, ANTERIOR, SIMPLE (LIMITED CAUTERY AND/OR PACKING) ANY METHOD</t>
  </si>
  <si>
    <t xml:space="preserve">ABD PARACENTESIS W/IMAGING              </t>
  </si>
  <si>
    <t xml:space="preserve">INSERT TUNNELED CV CATH                 </t>
  </si>
  <si>
    <t>LAPAROSCOPY, SURGICAL, APPENDECTOMY</t>
  </si>
  <si>
    <t>SIMPLE REPAIR OF SUPERFICIAL WOUNDS OF FACE, EARS, EYELIDS, NOSE, LIPS AND/OR MUCOUS MEMBRANES; 2.6 CM TO 5.0 CM</t>
  </si>
  <si>
    <t>CLOSED TREATMENT OF SHOULDER DISLOCATION, WITH MANIPULATION; WITHOUT ANESTHESIA</t>
  </si>
  <si>
    <t>CLOSED TREATMENT OF DISTAL RADIAL FRACTURE (EG, COLLES OR SMITH TYPE) OR EPIPHYSEAL SEPARATION, WITH OR WITHOUT FRACTURE OF ULNAR STYLOID; WITH</t>
  </si>
  <si>
    <t>APPLICATION OF LONG ARM SPLINT (SHOULDER TO HAND)</t>
  </si>
  <si>
    <t xml:space="preserve">PLACE CATH CAROTD ART                   </t>
  </si>
  <si>
    <t xml:space="preserve">DX BONE MARROW BX &amp; ASPIR               </t>
  </si>
  <si>
    <t xml:space="preserve">ASPIRATE PLEURA W/ IMAGING              </t>
  </si>
  <si>
    <t xml:space="preserve">SKIN SUB GRAFT TRNK/ARM/LEG             </t>
  </si>
  <si>
    <t>INSERTION OR REPLACEMENT OF PERMANENT PACEMAKER WITH TRANSVENOUS ELECTRODE(S); ATRIAL AND VENTRICULAR</t>
  </si>
  <si>
    <t>Esophagogastroduodenoscopy</t>
  </si>
  <si>
    <t xml:space="preserve">CORONARY ARTERY ANGIO S&amp;I               </t>
  </si>
  <si>
    <t>CHEMICAL CAUTERIZATION OF GRANULATION TISSUE (PROUD FLESH, SINUS OR FISTULA)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</si>
</sst>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mmmm\ d\,\ yyyy;@"/>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1">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2" fillId="0" borderId="5" xfId="0" applyFont="1" applyBorder="1" applyAlignment="1">
      <alignment horizontal="left"/>
    </xf>
    <xf numFmtId="0" fontId="4" fillId="0" borderId="0" xfId="0" applyFont="1" applyBorder="1" applyAlignment="1">
      <alignment vertical="center" wrapText="1"/>
    </xf>
    <xf numFmtId="164" fontId="4" fillId="0" borderId="7" xfId="0" applyNumberFormat="1" applyFont="1" applyFill="1" applyBorder="1" applyAlignment="1"/>
    <xf numFmtId="0" fontId="2" fillId="0" borderId="8" xfId="0" applyFont="1" applyFill="1" applyBorder="1" applyAlignment="1">
      <alignment horizontal="left" indent="1"/>
    </xf>
    <xf numFmtId="0" fontId="4" fillId="0" borderId="9" xfId="0" applyFont="1" applyBorder="1"/>
    <xf numFmtId="0" fontId="4" fillId="0" borderId="10" xfId="0" applyFont="1" applyBorder="1" applyAlignment="1">
      <alignment vertical="center" wrapText="1"/>
    </xf>
    <xf numFmtId="0" fontId="4" fillId="0" borderId="11" xfId="0" applyFont="1" applyBorder="1"/>
    <xf numFmtId="17" fontId="4" fillId="0" borderId="12" xfId="0" applyNumberFormat="1" applyFont="1" applyBorder="1" applyAlignment="1">
      <alignment horizontal="left" indent="1"/>
    </xf>
    <xf numFmtId="17" fontId="4" fillId="0" borderId="13" xfId="0" applyNumberFormat="1" applyFont="1" applyBorder="1" applyAlignment="1">
      <alignment horizontal="left" indent="1"/>
    </xf>
    <xf numFmtId="17" fontId="4" fillId="0" borderId="12" xfId="0" applyNumberFormat="1" applyFont="1" applyFill="1" applyBorder="1" applyAlignment="1">
      <alignment horizontal="left" indent="1"/>
    </xf>
    <xf numFmtId="0" fontId="4" fillId="0" borderId="13" xfId="0" applyFont="1" applyFill="1" applyBorder="1" applyAlignment="1">
      <alignment horizontal="left" indent="1"/>
    </xf>
    <xf numFmtId="17" fontId="4" fillId="0" borderId="13" xfId="0" applyNumberFormat="1" applyFont="1" applyFill="1" applyBorder="1" applyAlignment="1">
      <alignment horizontal="left" indent="1"/>
    </xf>
    <xf numFmtId="0" fontId="4" fillId="0" borderId="13" xfId="0" applyFont="1" applyFill="1" applyBorder="1" applyAlignment="1">
      <alignment horizontal="left" wrapText="1" indent="1"/>
    </xf>
    <xf numFmtId="0" fontId="4" fillId="0" borderId="12" xfId="0" applyFont="1" applyFill="1" applyBorder="1" applyAlignment="1">
      <alignment horizontal="left" indent="1"/>
    </xf>
    <xf numFmtId="0" fontId="2" fillId="2" borderId="14" xfId="0" applyFont="1" applyFill="1" applyBorder="1" applyAlignment="1">
      <alignment horizontal="center" vertical="center" wrapText="1"/>
    </xf>
    <xf numFmtId="0" fontId="2" fillId="2" borderId="15" xfId="0" applyFont="1" applyFill="1" applyBorder="1" applyAlignment="1">
      <alignment horizontal="center"/>
    </xf>
    <xf numFmtId="0" fontId="2" fillId="2" borderId="14" xfId="0" applyFont="1" applyFill="1" applyBorder="1" applyAlignment="1"/>
    <xf numFmtId="17" fontId="2" fillId="2" borderId="14" xfId="0" applyNumberFormat="1" applyFont="1" applyFill="1" applyBorder="1" applyAlignment="1"/>
    <xf numFmtId="0" fontId="4" fillId="0" borderId="12"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4" xfId="0" applyFont="1" applyFill="1" applyBorder="1"/>
    <xf numFmtId="164" fontId="4" fillId="0" borderId="7" xfId="0" applyNumberFormat="1" applyFont="1" applyFill="1" applyBorder="1" applyAlignment="1">
      <alignment horizontal="right"/>
    </xf>
    <xf numFmtId="17" fontId="4" fillId="0" borderId="13" xfId="0" applyNumberFormat="1" applyFont="1" applyFill="1" applyBorder="1" applyAlignment="1">
      <alignment horizontal="left" wrapText="1" indent="1"/>
    </xf>
    <xf numFmtId="17" fontId="4" fillId="0" borderId="16" xfId="0" applyNumberFormat="1" applyFont="1" applyFill="1" applyBorder="1" applyAlignment="1">
      <alignment horizontal="left" indent="1"/>
    </xf>
    <xf numFmtId="0" fontId="2" fillId="0" borderId="17" xfId="0" applyFont="1" applyBorder="1" applyAlignment="1">
      <alignment horizontal="left"/>
    </xf>
    <xf numFmtId="0" fontId="4" fillId="0" borderId="18"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17" xfId="0" applyFont="1" applyBorder="1" applyAlignment="1">
      <alignment horizontal="left"/>
    </xf>
    <xf numFmtId="0" fontId="8" fillId="0" borderId="10" xfId="0" applyFont="1" applyBorder="1" applyAlignment="1">
      <alignment vertical="center" wrapText="1"/>
    </xf>
    <xf numFmtId="0" fontId="8" fillId="0" borderId="11" xfId="0" applyFont="1" applyBorder="1"/>
    <xf numFmtId="164" fontId="2" fillId="2" borderId="15" xfId="0" applyNumberFormat="1" applyFont="1" applyFill="1" applyBorder="1" applyAlignment="1">
      <alignment horizontal="center"/>
    </xf>
    <xf numFmtId="0" fontId="2" fillId="2" borderId="14" xfId="0" applyFont="1" applyFill="1" applyBorder="1" applyAlignment="1">
      <alignment horizontal="center" wrapText="1"/>
    </xf>
    <xf numFmtId="0" fontId="4" fillId="0" borderId="13" xfId="0" applyNumberFormat="1" applyFont="1" applyFill="1" applyBorder="1" applyAlignment="1">
      <alignment horizontal="left" indent="1"/>
    </xf>
    <xf numFmtId="0" fontId="12" fillId="2" borderId="14" xfId="0" applyFont="1" applyFill="1" applyBorder="1" applyAlignment="1">
      <alignment horizontal="center" vertical="center" wrapText="1"/>
    </xf>
    <xf numFmtId="17" fontId="4" fillId="3" borderId="13" xfId="0" applyNumberFormat="1" applyFont="1" applyFill="1" applyBorder="1" applyAlignment="1">
      <alignment horizontal="left" indent="1"/>
    </xf>
    <xf numFmtId="0" fontId="4" fillId="3" borderId="13" xfId="0" applyFont="1" applyFill="1" applyBorder="1" applyAlignment="1">
      <alignment horizontal="left" indent="1"/>
    </xf>
    <xf numFmtId="0" fontId="4" fillId="0" borderId="13" xfId="0" applyFont="1" applyFill="1" applyBorder="1" applyAlignment="1">
      <alignment horizontal="center" wrapText="1"/>
    </xf>
    <xf numFmtId="0" fontId="4" fillId="0" borderId="16" xfId="0" applyFont="1" applyFill="1" applyBorder="1" applyAlignment="1">
      <alignment horizontal="center" vertical="center" wrapText="1"/>
    </xf>
    <xf numFmtId="0" fontId="4" fillId="0" borderId="12" xfId="0" applyFont="1" applyFill="1" applyBorder="1" applyAlignment="1">
      <alignment horizontal="center" wrapText="1"/>
    </xf>
    <xf numFmtId="0" fontId="4" fillId="0" borderId="13" xfId="0" applyNumberFormat="1" applyFont="1" applyFill="1" applyBorder="1" applyAlignment="1">
      <alignment horizontal="center" wrapText="1"/>
    </xf>
    <xf numFmtId="0" fontId="2" fillId="0" borderId="0" xfId="0" applyFont="1" applyBorder="1" applyAlignment="1">
      <alignment horizontal="left" vertical="center" wrapText="1"/>
    </xf>
    <xf numFmtId="0" fontId="2" fillId="0" borderId="6" xfId="0" applyFont="1" applyBorder="1"/>
    <xf numFmtId="165" fontId="2" fillId="0" borderId="0" xfId="0" applyNumberFormat="1" applyFont="1" applyBorder="1" applyAlignment="1">
      <alignment horizontal="left" vertical="center" wrapText="1"/>
    </xf>
    <xf numFmtId="0" fontId="4" fillId="0" borderId="19" xfId="0" applyFont="1" applyBorder="1" applyAlignment="1">
      <alignment horizontal="left" wrapText="1"/>
    </xf>
    <xf numFmtId="0" fontId="4" fillId="0" borderId="20" xfId="0" applyFont="1" applyBorder="1" applyAlignment="1">
      <alignment horizontal="left" wrapText="1"/>
    </xf>
    <xf numFmtId="0" fontId="4" fillId="0" borderId="15" xfId="0" applyFont="1" applyBorder="1" applyAlignment="1">
      <alignment horizontal="left"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69</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66</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67</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64</v>
      </c>
      <c r="C38" s="2" t="s">
        <v>40</v>
      </c>
    </row>
    <row r="39" spans="1:3" x14ac:dyDescent="0.25">
      <c r="A39" s="18">
        <v>47</v>
      </c>
      <c r="B39" s="1" t="s">
        <v>58</v>
      </c>
      <c r="C39" s="3" t="s">
        <v>46</v>
      </c>
    </row>
    <row r="40" spans="1:3" x14ac:dyDescent="0.25">
      <c r="A40" s="18">
        <v>46</v>
      </c>
      <c r="B40" s="1" t="s">
        <v>63</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62</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73</v>
      </c>
      <c r="C50" s="3" t="s">
        <v>46</v>
      </c>
    </row>
    <row r="51" spans="1:3" x14ac:dyDescent="0.25">
      <c r="A51" s="16">
        <v>34</v>
      </c>
      <c r="B51" s="4" t="s">
        <v>74</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6"/>
  <sheetViews>
    <sheetView showGridLines="0" tabSelected="1" topLeftCell="A74" zoomScale="80" zoomScaleNormal="80" workbookViewId="0">
      <selection activeCell="C61" activeCellId="5" sqref="C46 C47 C48 C52 C58 C61"/>
    </sheetView>
  </sheetViews>
  <sheetFormatPr defaultColWidth="8.90625" defaultRowHeight="13.8" x14ac:dyDescent="0.25"/>
  <cols>
    <col min="1" max="1" width="54" style="9" customWidth="1"/>
    <col min="2" max="2" width="12.6328125" style="13" customWidth="1"/>
    <col min="3" max="3" width="16.90625" style="9" customWidth="1"/>
    <col min="4" max="16384" width="8.90625" style="9"/>
  </cols>
  <sheetData>
    <row r="1" spans="1:4" ht="27.6" customHeight="1" x14ac:dyDescent="0.25">
      <c r="A1" s="21" t="s">
        <v>61</v>
      </c>
      <c r="B1" s="79" t="s">
        <v>126</v>
      </c>
      <c r="C1" s="80"/>
    </row>
    <row r="2" spans="1:4" ht="15" customHeight="1" x14ac:dyDescent="0.25">
      <c r="A2" s="22" t="s">
        <v>107</v>
      </c>
      <c r="B2" s="73">
        <v>106560492</v>
      </c>
      <c r="C2" s="74"/>
    </row>
    <row r="3" spans="1:4" ht="15" customHeight="1" x14ac:dyDescent="0.25">
      <c r="A3" s="22" t="s">
        <v>116</v>
      </c>
      <c r="B3" s="75">
        <v>43983</v>
      </c>
      <c r="C3" s="74"/>
    </row>
    <row r="4" spans="1:4" x14ac:dyDescent="0.25">
      <c r="A4" s="50"/>
      <c r="B4" s="27"/>
      <c r="C4" s="28"/>
    </row>
    <row r="5" spans="1:4" ht="73.5" customHeight="1" x14ac:dyDescent="0.25">
      <c r="A5" s="76" t="s">
        <v>109</v>
      </c>
      <c r="B5" s="77"/>
      <c r="C5" s="78"/>
    </row>
    <row r="6" spans="1:4" ht="15" customHeight="1" x14ac:dyDescent="0.25">
      <c r="A6" s="46" t="s">
        <v>95</v>
      </c>
      <c r="B6" s="66" t="s">
        <v>125</v>
      </c>
      <c r="C6" s="37" t="s">
        <v>60</v>
      </c>
      <c r="D6" s="44"/>
    </row>
    <row r="7" spans="1:4" s="15" customFormat="1" ht="15" customHeight="1" x14ac:dyDescent="0.25">
      <c r="A7" s="29" t="s">
        <v>2</v>
      </c>
      <c r="B7" s="40">
        <v>99282</v>
      </c>
      <c r="C7" s="24">
        <v>897</v>
      </c>
    </row>
    <row r="8" spans="1:4" s="15" customFormat="1" ht="15" customHeight="1" x14ac:dyDescent="0.25">
      <c r="A8" s="30" t="s">
        <v>3</v>
      </c>
      <c r="B8" s="41">
        <v>99283</v>
      </c>
      <c r="C8" s="24">
        <v>2022</v>
      </c>
    </row>
    <row r="9" spans="1:4" s="15" customFormat="1" ht="15" customHeight="1" x14ac:dyDescent="0.25">
      <c r="A9" s="67" t="s">
        <v>117</v>
      </c>
      <c r="B9" s="41">
        <v>99284</v>
      </c>
      <c r="C9" s="24">
        <v>3539.75</v>
      </c>
    </row>
    <row r="10" spans="1:4" s="15" customFormat="1" ht="15" customHeight="1" x14ac:dyDescent="0.25">
      <c r="A10" s="67" t="s">
        <v>118</v>
      </c>
      <c r="B10" s="41">
        <v>99285</v>
      </c>
      <c r="C10" s="24">
        <v>5923.25</v>
      </c>
    </row>
    <row r="11" spans="1:4" s="15" customFormat="1" ht="15" customHeight="1" x14ac:dyDescent="0.25">
      <c r="A11" s="30" t="s">
        <v>96</v>
      </c>
      <c r="B11" s="41">
        <v>99213</v>
      </c>
      <c r="C11" s="24">
        <v>135</v>
      </c>
    </row>
    <row r="12" spans="1:4" s="15" customFormat="1" ht="15" customHeight="1" x14ac:dyDescent="0.25">
      <c r="A12" s="38" t="s">
        <v>113</v>
      </c>
      <c r="B12" s="66" t="s">
        <v>125</v>
      </c>
      <c r="C12" s="37" t="s">
        <v>60</v>
      </c>
      <c r="D12" s="45"/>
    </row>
    <row r="13" spans="1:4" s="15" customFormat="1" ht="15" customHeight="1" x14ac:dyDescent="0.25">
      <c r="A13" s="31" t="s">
        <v>7</v>
      </c>
      <c r="B13" s="40">
        <v>80048</v>
      </c>
      <c r="C13" s="24">
        <v>1067.75</v>
      </c>
    </row>
    <row r="14" spans="1:4" s="15" customFormat="1" ht="15" customHeight="1" x14ac:dyDescent="0.25">
      <c r="A14" s="32" t="s">
        <v>78</v>
      </c>
      <c r="B14" s="41">
        <v>82805</v>
      </c>
      <c r="C14" s="47"/>
    </row>
    <row r="15" spans="1:4" s="15" customFormat="1" ht="15" customHeight="1" x14ac:dyDescent="0.25">
      <c r="A15" s="33" t="s">
        <v>79</v>
      </c>
      <c r="B15" s="41">
        <v>85027</v>
      </c>
      <c r="C15" s="47">
        <v>930.75</v>
      </c>
    </row>
    <row r="16" spans="1:4" s="15" customFormat="1" ht="15" customHeight="1" x14ac:dyDescent="0.25">
      <c r="A16" s="33" t="s">
        <v>80</v>
      </c>
      <c r="B16" s="41">
        <v>85025</v>
      </c>
      <c r="C16" s="47"/>
    </row>
    <row r="17" spans="1:4" s="15" customFormat="1" ht="15" customHeight="1" x14ac:dyDescent="0.25">
      <c r="A17" s="33" t="s">
        <v>12</v>
      </c>
      <c r="B17" s="41">
        <v>80053</v>
      </c>
      <c r="C17" s="24">
        <v>1837</v>
      </c>
    </row>
    <row r="18" spans="1:4" s="15" customFormat="1" ht="15" customHeight="1" x14ac:dyDescent="0.25">
      <c r="A18" s="32" t="s">
        <v>13</v>
      </c>
      <c r="B18" s="41">
        <v>82550</v>
      </c>
      <c r="C18" s="24">
        <v>776.5</v>
      </c>
    </row>
    <row r="19" spans="1:4" s="15" customFormat="1" ht="15" customHeight="1" x14ac:dyDescent="0.25">
      <c r="A19" s="33" t="s">
        <v>14</v>
      </c>
      <c r="B19" s="41">
        <v>80061</v>
      </c>
      <c r="C19" s="24">
        <v>509.5</v>
      </c>
    </row>
    <row r="20" spans="1:4" s="15" customFormat="1" ht="15" customHeight="1" x14ac:dyDescent="0.25">
      <c r="A20" s="33" t="s">
        <v>15</v>
      </c>
      <c r="B20" s="41">
        <v>85730</v>
      </c>
      <c r="C20" s="24">
        <v>641.75</v>
      </c>
    </row>
    <row r="21" spans="1:4" s="15" customFormat="1" ht="15" customHeight="1" x14ac:dyDescent="0.25">
      <c r="A21" s="32" t="s">
        <v>16</v>
      </c>
      <c r="B21" s="41">
        <v>85610</v>
      </c>
      <c r="C21" s="24">
        <v>641.75</v>
      </c>
    </row>
    <row r="22" spans="1:4" s="15" customFormat="1" ht="15" customHeight="1" x14ac:dyDescent="0.25">
      <c r="A22" s="34" t="s">
        <v>17</v>
      </c>
      <c r="B22" s="41">
        <v>84443</v>
      </c>
      <c r="C22" s="24">
        <v>930.75</v>
      </c>
    </row>
    <row r="23" spans="1:4" s="15" customFormat="1" ht="15" customHeight="1" x14ac:dyDescent="0.25">
      <c r="A23" s="33" t="s">
        <v>63</v>
      </c>
      <c r="B23" s="41">
        <v>84484</v>
      </c>
      <c r="C23" s="24">
        <v>623.5</v>
      </c>
    </row>
    <row r="24" spans="1:4" s="15" customFormat="1" ht="15" customHeight="1" x14ac:dyDescent="0.25">
      <c r="A24" s="33" t="s">
        <v>81</v>
      </c>
      <c r="B24" s="69" t="s">
        <v>0</v>
      </c>
      <c r="C24" s="24">
        <v>292.75</v>
      </c>
    </row>
    <row r="25" spans="1:4" s="15" customFormat="1" ht="15" customHeight="1" x14ac:dyDescent="0.25">
      <c r="A25" s="32" t="s">
        <v>19</v>
      </c>
      <c r="B25" s="69" t="s">
        <v>1</v>
      </c>
      <c r="C25" s="24">
        <v>597.75</v>
      </c>
    </row>
    <row r="26" spans="1:4" s="15" customFormat="1" ht="15" customHeight="1" x14ac:dyDescent="0.25">
      <c r="A26" s="39" t="s">
        <v>92</v>
      </c>
      <c r="B26" s="66" t="s">
        <v>125</v>
      </c>
      <c r="C26" s="37" t="s">
        <v>60</v>
      </c>
      <c r="D26" s="45"/>
    </row>
    <row r="27" spans="1:4" s="15" customFormat="1" ht="15" customHeight="1" x14ac:dyDescent="0.25">
      <c r="A27" s="31" t="s">
        <v>33</v>
      </c>
      <c r="B27" s="40">
        <v>74160</v>
      </c>
      <c r="C27" s="24">
        <v>4878.75</v>
      </c>
    </row>
    <row r="28" spans="1:4" s="15" customFormat="1" ht="15" customHeight="1" x14ac:dyDescent="0.25">
      <c r="A28" s="32" t="s">
        <v>36</v>
      </c>
      <c r="B28" s="41">
        <v>70450</v>
      </c>
      <c r="C28" s="24">
        <v>4518.75</v>
      </c>
    </row>
    <row r="29" spans="1:4" s="15" customFormat="1" ht="15" customHeight="1" x14ac:dyDescent="0.25">
      <c r="A29" s="32" t="s">
        <v>77</v>
      </c>
      <c r="B29" s="41">
        <v>72193</v>
      </c>
      <c r="C29" s="24">
        <v>4878.75</v>
      </c>
    </row>
    <row r="30" spans="1:4" s="15" customFormat="1" ht="15" customHeight="1" x14ac:dyDescent="0.25">
      <c r="A30" s="68" t="s">
        <v>32</v>
      </c>
      <c r="B30" s="41">
        <v>77067</v>
      </c>
      <c r="C30" s="47"/>
    </row>
    <row r="31" spans="1:4" s="15" customFormat="1" ht="15" customHeight="1" x14ac:dyDescent="0.25">
      <c r="A31" s="67" t="s">
        <v>121</v>
      </c>
      <c r="B31" s="41">
        <v>70553</v>
      </c>
      <c r="C31" s="24">
        <v>11479.5</v>
      </c>
    </row>
    <row r="32" spans="1:4" s="15" customFormat="1" ht="15" customHeight="1" x14ac:dyDescent="0.25">
      <c r="A32" s="33" t="s">
        <v>65</v>
      </c>
      <c r="B32" s="41">
        <v>76700</v>
      </c>
      <c r="C32" s="24">
        <v>1974.75</v>
      </c>
    </row>
    <row r="33" spans="1:5" s="15" customFormat="1" ht="15" customHeight="1" x14ac:dyDescent="0.25">
      <c r="A33" s="48" t="s">
        <v>98</v>
      </c>
      <c r="B33" s="41">
        <v>76805</v>
      </c>
      <c r="C33" s="24">
        <v>1640</v>
      </c>
    </row>
    <row r="34" spans="1:5" s="15" customFormat="1" ht="15" customHeight="1" x14ac:dyDescent="0.25">
      <c r="A34" s="68" t="s">
        <v>122</v>
      </c>
      <c r="B34" s="41">
        <v>72110</v>
      </c>
      <c r="C34" s="24">
        <v>2518.25</v>
      </c>
      <c r="E34"/>
    </row>
    <row r="35" spans="1:5" s="15" customFormat="1" ht="15" customHeight="1" x14ac:dyDescent="0.25">
      <c r="A35" s="32" t="s">
        <v>44</v>
      </c>
      <c r="B35" s="41">
        <v>71046</v>
      </c>
      <c r="C35" s="24">
        <v>1373.25</v>
      </c>
    </row>
    <row r="36" spans="1:5" s="15" customFormat="1" ht="15" customHeight="1" x14ac:dyDescent="0.25">
      <c r="A36" s="38" t="s">
        <v>110</v>
      </c>
      <c r="B36" s="66" t="s">
        <v>125</v>
      </c>
      <c r="C36" s="63" t="s">
        <v>60</v>
      </c>
      <c r="D36" s="45"/>
    </row>
    <row r="37" spans="1:5" s="15" customFormat="1" ht="15" customHeight="1" x14ac:dyDescent="0.25">
      <c r="A37" s="35" t="s">
        <v>82</v>
      </c>
      <c r="B37" s="40">
        <v>93452</v>
      </c>
      <c r="C37" s="47"/>
    </row>
    <row r="38" spans="1:5" s="15" customFormat="1" ht="15" customHeight="1" x14ac:dyDescent="0.25">
      <c r="A38" s="68" t="s">
        <v>124</v>
      </c>
      <c r="B38" s="41">
        <v>93307</v>
      </c>
      <c r="C38" s="24">
        <v>4758</v>
      </c>
    </row>
    <row r="39" spans="1:5" s="15" customFormat="1" ht="15" customHeight="1" x14ac:dyDescent="0.25">
      <c r="A39" s="32" t="s">
        <v>99</v>
      </c>
      <c r="B39" s="41">
        <v>93000</v>
      </c>
      <c r="C39" s="47" t="e">
        <v>#N/A</v>
      </c>
    </row>
    <row r="40" spans="1:5" s="15" customFormat="1" ht="15" customHeight="1" x14ac:dyDescent="0.25">
      <c r="A40" s="33" t="s">
        <v>93</v>
      </c>
      <c r="B40" s="41">
        <v>94640</v>
      </c>
      <c r="C40" s="24">
        <v>648.75</v>
      </c>
    </row>
    <row r="41" spans="1:5" s="15" customFormat="1" ht="15" customHeight="1" x14ac:dyDescent="0.25">
      <c r="A41" s="67" t="s">
        <v>70</v>
      </c>
      <c r="B41" s="41" t="s">
        <v>119</v>
      </c>
      <c r="C41" s="47"/>
    </row>
    <row r="42" spans="1:5" s="15" customFormat="1" ht="15" customHeight="1" x14ac:dyDescent="0.25">
      <c r="A42" s="33" t="s">
        <v>71</v>
      </c>
      <c r="B42" s="41">
        <v>97116</v>
      </c>
      <c r="C42" s="47"/>
    </row>
    <row r="43" spans="1:5" s="15" customFormat="1" ht="15" customHeight="1" x14ac:dyDescent="0.25">
      <c r="A43" s="49" t="s">
        <v>72</v>
      </c>
      <c r="B43" s="70">
        <v>97110</v>
      </c>
      <c r="C43" s="47"/>
    </row>
    <row r="44" spans="1:5" s="15" customFormat="1" ht="15" customHeight="1" x14ac:dyDescent="0.25">
      <c r="A44" s="38" t="s">
        <v>94</v>
      </c>
      <c r="B44" s="36" t="s">
        <v>125</v>
      </c>
      <c r="C44" s="37" t="s">
        <v>60</v>
      </c>
      <c r="D44" s="45"/>
    </row>
    <row r="45" spans="1:5" s="15" customFormat="1" ht="15" customHeight="1" x14ac:dyDescent="0.25">
      <c r="A45" s="35" t="s">
        <v>83</v>
      </c>
      <c r="B45" s="71">
        <v>29881</v>
      </c>
      <c r="C45" s="47">
        <v>74520</v>
      </c>
    </row>
    <row r="46" spans="1:5" s="14" customFormat="1" ht="15" customHeight="1" x14ac:dyDescent="0.25">
      <c r="A46" s="32" t="s">
        <v>84</v>
      </c>
      <c r="B46" s="69">
        <v>29826</v>
      </c>
      <c r="C46" s="47"/>
      <c r="E46" s="15"/>
    </row>
    <row r="47" spans="1:5" s="15" customFormat="1" ht="15" customHeight="1" x14ac:dyDescent="0.25">
      <c r="A47" s="32" t="s">
        <v>47</v>
      </c>
      <c r="B47" s="69">
        <v>64721</v>
      </c>
      <c r="C47" s="47"/>
    </row>
    <row r="48" spans="1:5" s="15" customFormat="1" ht="15" customHeight="1" x14ac:dyDescent="0.25">
      <c r="A48" s="65" t="s">
        <v>49</v>
      </c>
      <c r="B48" s="69">
        <v>66984</v>
      </c>
      <c r="C48" s="47"/>
    </row>
    <row r="49" spans="1:5" s="15" customFormat="1" ht="15" customHeight="1" x14ac:dyDescent="0.25">
      <c r="A49" s="32" t="s">
        <v>85</v>
      </c>
      <c r="B49" s="69">
        <v>45378</v>
      </c>
      <c r="C49" s="47">
        <v>12721.566666666668</v>
      </c>
    </row>
    <row r="50" spans="1:5" s="15" customFormat="1" ht="15" customHeight="1" x14ac:dyDescent="0.25">
      <c r="A50" s="32" t="s">
        <v>68</v>
      </c>
      <c r="B50" s="69">
        <v>45380</v>
      </c>
      <c r="C50" s="47">
        <v>14861.992366412214</v>
      </c>
    </row>
    <row r="51" spans="1:5" s="15" customFormat="1" ht="15" customHeight="1" x14ac:dyDescent="0.25">
      <c r="A51" s="32" t="s">
        <v>86</v>
      </c>
      <c r="B51" s="69">
        <v>45385</v>
      </c>
      <c r="C51" s="47">
        <v>14967.216494845361</v>
      </c>
    </row>
    <row r="52" spans="1:5" s="15" customFormat="1" ht="15" customHeight="1" x14ac:dyDescent="0.25">
      <c r="A52" s="32" t="s">
        <v>87</v>
      </c>
      <c r="B52" s="69">
        <v>66821</v>
      </c>
      <c r="C52" s="47"/>
    </row>
    <row r="53" spans="1:5" s="15" customFormat="1" ht="15" customHeight="1" x14ac:dyDescent="0.25">
      <c r="A53" s="33" t="s">
        <v>53</v>
      </c>
      <c r="B53" s="69">
        <v>43239</v>
      </c>
      <c r="C53" s="47">
        <v>19716.331249999999</v>
      </c>
    </row>
    <row r="54" spans="1:5" s="15" customFormat="1" ht="15" customHeight="1" x14ac:dyDescent="0.25">
      <c r="A54" s="33" t="s">
        <v>88</v>
      </c>
      <c r="B54" s="69">
        <v>43235</v>
      </c>
      <c r="C54" s="47">
        <v>27489.82608695652</v>
      </c>
    </row>
    <row r="55" spans="1:5" s="15" customFormat="1" ht="15" customHeight="1" x14ac:dyDescent="0.25">
      <c r="A55" s="68" t="s">
        <v>123</v>
      </c>
      <c r="B55" s="69">
        <v>19120</v>
      </c>
      <c r="C55" s="47">
        <v>41879</v>
      </c>
    </row>
    <row r="56" spans="1:5" s="15" customFormat="1" ht="15" customHeight="1" x14ac:dyDescent="0.25">
      <c r="A56" s="32" t="s">
        <v>89</v>
      </c>
      <c r="B56" s="69">
        <v>49505</v>
      </c>
      <c r="C56" s="47">
        <v>45373.705882352944</v>
      </c>
    </row>
    <row r="57" spans="1:5" s="15" customFormat="1" ht="15" customHeight="1" x14ac:dyDescent="0.25">
      <c r="A57" s="68" t="s">
        <v>114</v>
      </c>
      <c r="B57" s="69" t="s">
        <v>120</v>
      </c>
      <c r="C57" s="47">
        <v>13749</v>
      </c>
    </row>
    <row r="58" spans="1:5" s="15" customFormat="1" ht="15" customHeight="1" x14ac:dyDescent="0.25">
      <c r="A58" s="32" t="s">
        <v>115</v>
      </c>
      <c r="B58" s="69">
        <v>64483</v>
      </c>
      <c r="C58" s="47"/>
    </row>
    <row r="59" spans="1:5" s="15" customFormat="1" ht="15" customHeight="1" x14ac:dyDescent="0.25">
      <c r="A59" s="32" t="s">
        <v>69</v>
      </c>
      <c r="B59" s="69">
        <v>47562</v>
      </c>
      <c r="C59" s="47">
        <v>74554.399999999994</v>
      </c>
    </row>
    <row r="60" spans="1:5" s="15" customFormat="1" ht="15" customHeight="1" x14ac:dyDescent="0.25">
      <c r="A60" s="32" t="s">
        <v>75</v>
      </c>
      <c r="B60" s="72">
        <v>69436</v>
      </c>
      <c r="C60" s="47">
        <v>24387</v>
      </c>
    </row>
    <row r="61" spans="1:5" ht="15" customHeight="1" x14ac:dyDescent="0.25">
      <c r="A61" s="32" t="s">
        <v>90</v>
      </c>
      <c r="B61" s="69">
        <v>42820</v>
      </c>
      <c r="C61" s="47"/>
      <c r="E61" s="15"/>
    </row>
    <row r="62" spans="1:5" ht="29.25" customHeight="1" x14ac:dyDescent="0.25">
      <c r="A62" s="38" t="s">
        <v>91</v>
      </c>
      <c r="B62" s="64" t="s">
        <v>125</v>
      </c>
      <c r="C62" s="37" t="s">
        <v>60</v>
      </c>
      <c r="E62" s="15"/>
    </row>
    <row r="63" spans="1:5" ht="15" customHeight="1" x14ac:dyDescent="0.25">
      <c r="A63" s="35" t="s">
        <v>127</v>
      </c>
      <c r="B63" s="40">
        <v>12001</v>
      </c>
      <c r="C63" s="47">
        <v>9911.1288515406159</v>
      </c>
      <c r="E63" s="15"/>
    </row>
    <row r="64" spans="1:5" ht="15" customHeight="1" x14ac:dyDescent="0.25">
      <c r="A64" s="35" t="s">
        <v>128</v>
      </c>
      <c r="B64" s="40">
        <v>12011</v>
      </c>
      <c r="C64" s="47">
        <v>11993.699248120301</v>
      </c>
      <c r="E64" s="15"/>
    </row>
    <row r="65" spans="1:5" ht="15" customHeight="1" x14ac:dyDescent="0.25">
      <c r="A65" s="35" t="s">
        <v>129</v>
      </c>
      <c r="B65" s="40">
        <v>11042</v>
      </c>
      <c r="C65" s="47">
        <v>10514.061538461538</v>
      </c>
      <c r="E65" s="15"/>
    </row>
    <row r="66" spans="1:5" ht="15" customHeight="1" x14ac:dyDescent="0.25">
      <c r="A66" s="35" t="s">
        <v>130</v>
      </c>
      <c r="B66" s="40">
        <v>29125</v>
      </c>
      <c r="C66" s="47">
        <v>6085.878947368421</v>
      </c>
      <c r="E66" s="15"/>
    </row>
    <row r="67" spans="1:5" ht="15" customHeight="1" x14ac:dyDescent="0.25">
      <c r="A67" s="35" t="s">
        <v>131</v>
      </c>
      <c r="B67" s="40">
        <v>12002</v>
      </c>
      <c r="C67" s="47">
        <v>17082.5</v>
      </c>
      <c r="E67" s="15"/>
    </row>
    <row r="68" spans="1:5" ht="15" customHeight="1" x14ac:dyDescent="0.25">
      <c r="A68" s="35" t="s">
        <v>132</v>
      </c>
      <c r="B68" s="40">
        <v>51702</v>
      </c>
      <c r="C68" s="47">
        <v>7069.3076923076924</v>
      </c>
      <c r="E68" s="15"/>
    </row>
    <row r="69" spans="1:5" ht="15" customHeight="1" x14ac:dyDescent="0.25">
      <c r="A69" s="35" t="s">
        <v>133</v>
      </c>
      <c r="B69" s="40">
        <v>29515</v>
      </c>
      <c r="C69" s="47">
        <v>6767.1964285714284</v>
      </c>
      <c r="E69" s="15"/>
    </row>
    <row r="70" spans="1:5" ht="15" customHeight="1" x14ac:dyDescent="0.25">
      <c r="A70" s="35" t="s">
        <v>134</v>
      </c>
      <c r="B70" s="40">
        <v>93458</v>
      </c>
      <c r="C70" s="47">
        <v>82150.314285714281</v>
      </c>
      <c r="E70" s="15"/>
    </row>
    <row r="71" spans="1:5" ht="15" customHeight="1" x14ac:dyDescent="0.25">
      <c r="A71" s="35" t="s">
        <v>135</v>
      </c>
      <c r="B71" s="40">
        <v>10060</v>
      </c>
      <c r="C71" s="47">
        <v>7366.5625</v>
      </c>
      <c r="E71" s="15"/>
    </row>
    <row r="72" spans="1:5" ht="15" customHeight="1" x14ac:dyDescent="0.25">
      <c r="A72" s="35" t="s">
        <v>136</v>
      </c>
      <c r="B72" s="40">
        <v>30901</v>
      </c>
      <c r="C72" s="47">
        <v>5787.9466666666667</v>
      </c>
      <c r="E72" s="15"/>
    </row>
    <row r="73" spans="1:5" ht="15" customHeight="1" x14ac:dyDescent="0.25">
      <c r="A73" s="35" t="s">
        <v>137</v>
      </c>
      <c r="B73" s="40">
        <v>49083</v>
      </c>
      <c r="C73" s="47">
        <v>13795.541666666666</v>
      </c>
      <c r="E73" s="15"/>
    </row>
    <row r="74" spans="1:5" ht="15" customHeight="1" x14ac:dyDescent="0.25">
      <c r="A74" s="35" t="s">
        <v>138</v>
      </c>
      <c r="B74" s="40">
        <v>36561</v>
      </c>
      <c r="C74" s="47">
        <v>26671.27536231884</v>
      </c>
      <c r="E74" s="15"/>
    </row>
    <row r="75" spans="1:5" ht="15" customHeight="1" x14ac:dyDescent="0.25">
      <c r="A75" s="35" t="s">
        <v>139</v>
      </c>
      <c r="B75" s="40">
        <v>44970</v>
      </c>
      <c r="C75" s="47">
        <v>83827.059701492544</v>
      </c>
      <c r="E75" s="15"/>
    </row>
    <row r="76" spans="1:5" ht="15" customHeight="1" x14ac:dyDescent="0.25">
      <c r="A76" s="35" t="s">
        <v>140</v>
      </c>
      <c r="B76" s="40">
        <v>12013</v>
      </c>
      <c r="C76" s="47">
        <v>20033.15625</v>
      </c>
      <c r="E76" s="15"/>
    </row>
    <row r="77" spans="1:5" ht="15" customHeight="1" x14ac:dyDescent="0.25">
      <c r="A77" s="35" t="s">
        <v>141</v>
      </c>
      <c r="B77" s="40">
        <v>23650</v>
      </c>
      <c r="C77" s="47">
        <v>12632.01923076923</v>
      </c>
      <c r="E77" s="15"/>
    </row>
    <row r="78" spans="1:5" ht="15" customHeight="1" x14ac:dyDescent="0.25">
      <c r="A78" s="35" t="s">
        <v>142</v>
      </c>
      <c r="B78" s="40">
        <v>25605</v>
      </c>
      <c r="C78" s="47">
        <v>13976.551020408164</v>
      </c>
      <c r="E78" s="15"/>
    </row>
    <row r="79" spans="1:5" ht="15" customHeight="1" x14ac:dyDescent="0.25">
      <c r="A79" s="35" t="s">
        <v>143</v>
      </c>
      <c r="B79" s="40">
        <v>29105</v>
      </c>
      <c r="C79" s="47">
        <v>7613.4489795918371</v>
      </c>
      <c r="E79" s="15"/>
    </row>
    <row r="80" spans="1:5" ht="15" customHeight="1" x14ac:dyDescent="0.25">
      <c r="A80" s="35" t="s">
        <v>144</v>
      </c>
      <c r="B80" s="40">
        <v>36224</v>
      </c>
      <c r="C80" s="47">
        <v>72282.116279069771</v>
      </c>
      <c r="E80" s="15"/>
    </row>
    <row r="81" spans="1:5" ht="15" customHeight="1" x14ac:dyDescent="0.25">
      <c r="A81" s="35" t="s">
        <v>145</v>
      </c>
      <c r="B81" s="40">
        <v>38222</v>
      </c>
      <c r="C81" s="47">
        <v>26119.424999999999</v>
      </c>
      <c r="E81" s="15"/>
    </row>
    <row r="82" spans="1:5" ht="15" customHeight="1" x14ac:dyDescent="0.25">
      <c r="A82" s="35" t="s">
        <v>146</v>
      </c>
      <c r="B82" s="40">
        <v>32555</v>
      </c>
      <c r="C82" s="47">
        <v>11905.333333333334</v>
      </c>
      <c r="E82" s="15"/>
    </row>
    <row r="83" spans="1:5" ht="15" customHeight="1" x14ac:dyDescent="0.25">
      <c r="A83" s="35" t="s">
        <v>147</v>
      </c>
      <c r="B83" s="40">
        <v>15271</v>
      </c>
      <c r="C83" s="47">
        <v>22998.82857142857</v>
      </c>
      <c r="E83" s="15"/>
    </row>
    <row r="84" spans="1:5" ht="15" customHeight="1" x14ac:dyDescent="0.25">
      <c r="A84" s="35" t="s">
        <v>148</v>
      </c>
      <c r="B84" s="40">
        <v>33208</v>
      </c>
      <c r="C84" s="47">
        <v>137534.67647058822</v>
      </c>
      <c r="E84" s="15"/>
    </row>
    <row r="85" spans="1:5" ht="15" customHeight="1" x14ac:dyDescent="0.25">
      <c r="A85" s="35" t="s">
        <v>149</v>
      </c>
      <c r="B85" s="40">
        <v>43238</v>
      </c>
      <c r="C85" s="47">
        <v>22967.382352941175</v>
      </c>
      <c r="E85" s="15"/>
    </row>
    <row r="86" spans="1:5" ht="15" customHeight="1" x14ac:dyDescent="0.25">
      <c r="A86" s="35" t="s">
        <v>150</v>
      </c>
      <c r="B86" s="40">
        <v>93454</v>
      </c>
      <c r="C86" s="47">
        <v>76544.75</v>
      </c>
      <c r="E86" s="15"/>
    </row>
    <row r="87" spans="1:5" ht="15" customHeight="1" x14ac:dyDescent="0.25">
      <c r="A87" s="35" t="s">
        <v>151</v>
      </c>
      <c r="B87" s="40">
        <v>17250</v>
      </c>
      <c r="C87" s="47">
        <v>5803.90625</v>
      </c>
      <c r="E87" s="15"/>
    </row>
    <row r="88" spans="1:5" ht="21" customHeight="1" thickBot="1" x14ac:dyDescent="0.3">
      <c r="A88" s="25" t="s">
        <v>97</v>
      </c>
      <c r="B88" s="11"/>
      <c r="C88" s="26">
        <f>COUNTA(C7:C11,C13:C25,C27:C35,C37:C43,C45:C61,C63:C87)</f>
        <v>63</v>
      </c>
      <c r="D88" s="44"/>
      <c r="E88" s="15"/>
    </row>
    <row r="89" spans="1:5" ht="15" customHeight="1" thickTop="1" x14ac:dyDescent="0.25">
      <c r="A89" s="42" t="s">
        <v>76</v>
      </c>
      <c r="B89" s="43"/>
      <c r="C89" s="51"/>
      <c r="E89" s="15"/>
    </row>
    <row r="90" spans="1:5" ht="15" customHeight="1" x14ac:dyDescent="0.25">
      <c r="A90" s="52" t="s">
        <v>108</v>
      </c>
      <c r="B90" s="53"/>
      <c r="C90" s="54"/>
      <c r="E90" s="15"/>
    </row>
    <row r="91" spans="1:5" ht="15" customHeight="1" x14ac:dyDescent="0.25">
      <c r="A91" s="52" t="s">
        <v>102</v>
      </c>
      <c r="B91" s="55"/>
      <c r="C91" s="56"/>
      <c r="E91" s="15"/>
    </row>
    <row r="92" spans="1:5" ht="15" customHeight="1" x14ac:dyDescent="0.25">
      <c r="A92" s="52" t="s">
        <v>106</v>
      </c>
      <c r="B92" s="57"/>
      <c r="C92" s="56"/>
      <c r="E92" s="15"/>
    </row>
    <row r="93" spans="1:5" ht="15" customHeight="1" x14ac:dyDescent="0.25">
      <c r="A93" s="52" t="s">
        <v>111</v>
      </c>
      <c r="B93" s="57"/>
      <c r="C93" s="56"/>
      <c r="E93" s="15"/>
    </row>
    <row r="94" spans="1:5" ht="15" customHeight="1" x14ac:dyDescent="0.25">
      <c r="A94" s="52" t="s">
        <v>112</v>
      </c>
      <c r="B94" s="57"/>
      <c r="C94" s="56"/>
      <c r="E94" s="15"/>
    </row>
    <row r="95" spans="1:5" ht="15" customHeight="1" x14ac:dyDescent="0.25">
      <c r="A95" s="52" t="s">
        <v>103</v>
      </c>
      <c r="B95" s="57"/>
      <c r="C95" s="56"/>
      <c r="E95" s="15"/>
    </row>
    <row r="96" spans="1:5" ht="15" customHeight="1" x14ac:dyDescent="0.25">
      <c r="A96" s="52" t="s">
        <v>104</v>
      </c>
      <c r="B96" s="58"/>
      <c r="C96" s="59"/>
      <c r="D96" s="12"/>
      <c r="E96" s="15"/>
    </row>
    <row r="97" spans="1:5" ht="15" customHeight="1" x14ac:dyDescent="0.25">
      <c r="A97" s="52" t="s">
        <v>100</v>
      </c>
      <c r="B97" s="55"/>
      <c r="C97" s="56"/>
      <c r="E97" s="15"/>
    </row>
    <row r="98" spans="1:5" ht="15" customHeight="1" x14ac:dyDescent="0.25">
      <c r="A98" s="52" t="s">
        <v>105</v>
      </c>
      <c r="B98" s="55"/>
      <c r="C98" s="56"/>
      <c r="E98" s="15"/>
    </row>
    <row r="99" spans="1:5" ht="15" customHeight="1" x14ac:dyDescent="0.25">
      <c r="A99" s="60" t="s">
        <v>101</v>
      </c>
      <c r="B99" s="61"/>
      <c r="C99" s="62"/>
      <c r="E99" s="15"/>
    </row>
    <row r="100" spans="1:5" ht="15" customHeight="1" x14ac:dyDescent="0.25">
      <c r="A100" s="10"/>
      <c r="B100" s="23"/>
      <c r="C100" s="10"/>
      <c r="E100" s="15"/>
    </row>
    <row r="101" spans="1:5" ht="15" customHeight="1" x14ac:dyDescent="0.25">
      <c r="B101" s="9"/>
    </row>
    <row r="102" spans="1:5" x14ac:dyDescent="0.25">
      <c r="B102" s="9"/>
    </row>
    <row r="103" spans="1:5" x14ac:dyDescent="0.25">
      <c r="B103" s="9"/>
    </row>
    <row r="104" spans="1:5" x14ac:dyDescent="0.25">
      <c r="B104" s="9"/>
    </row>
    <row r="105" spans="1:5" x14ac:dyDescent="0.25">
      <c r="B105" s="9"/>
    </row>
    <row r="106" spans="1:5" x14ac:dyDescent="0.25">
      <c r="B106" s="9"/>
    </row>
  </sheetData>
  <mergeCells count="2">
    <mergeCell ref="A5:C5"/>
    <mergeCell ref="B1:C1"/>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purl.org/dc/terms/"/>
    <ds:schemaRef ds:uri="http://schemas.microsoft.com/office/2006/metadata/properties"/>
    <ds:schemaRef ds:uri="http://schemas.microsoft.com/sharepoint/v3"/>
    <ds:schemaRef ds:uri="http://schemas.microsoft.com/office/2006/documentManagement/types"/>
    <ds:schemaRef ds:uri="http://www.w3.org/XML/1998/namespace"/>
    <ds:schemaRef ds:uri="http://purl.org/dc/elements/1.1/"/>
    <ds:schemaRef ds:uri="http://purl.org/dc/dcmitype/"/>
    <ds:schemaRef ds:uri="http://schemas.microsoft.com/office/infopath/2007/PartnerControls"/>
    <ds:schemaRef ds:uri="http://schemas.openxmlformats.org/package/2006/metadata/core-properties"/>
    <ds:schemaRef ds:uri="1fc1012c-1548-4228-b95d-9aad4dba54e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2020-08-12T16:29:50Z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