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atriz.lopes\Downloads\"/>
    </mc:Choice>
  </mc:AlternateContent>
  <bookViews>
    <workbookView xWindow="0" yWindow="0" windowWidth="28800" windowHeight="12435" activeTab="1"/>
  </bookViews>
  <sheets>
    <sheet name="Dados Completos" sheetId="1" r:id="rId1"/>
    <sheet name="Resum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<sst xmlns="http://schemas.openxmlformats.org/spreadsheetml/2006/main" count="3529" uniqueCount="328">
  <si>
    <t xml:space="preserve">Unidade de Conservação </t>
  </si>
  <si>
    <t>NGI</t>
  </si>
  <si>
    <t>GR</t>
  </si>
  <si>
    <t>Incêndio (ha)</t>
  </si>
  <si>
    <t>Queima prescrita (ha)</t>
  </si>
  <si>
    <t>Queima controlada (ha)</t>
  </si>
  <si>
    <t>Aceiro (ha)</t>
  </si>
  <si>
    <t>Fogo natural (ha)</t>
  </si>
  <si>
    <t xml:space="preserve">Indígenas isolados (ha) </t>
  </si>
  <si>
    <t xml:space="preserve">Total Prevenção (ha) </t>
  </si>
  <si>
    <t xml:space="preserve">Total Combate (ha) </t>
  </si>
  <si>
    <t>Área TOTAL (ha)</t>
  </si>
  <si>
    <t>Área UC (ha)</t>
  </si>
  <si>
    <t>% de AAF na UC</t>
  </si>
  <si>
    <t xml:space="preserve">Incêndio (ha) </t>
  </si>
  <si>
    <t xml:space="preserve">Queima prescrita (ha) </t>
  </si>
  <si>
    <t xml:space="preserve">Queima controlada (ha) </t>
  </si>
  <si>
    <t xml:space="preserve">Aceiro (ha) </t>
  </si>
  <si>
    <t xml:space="preserve">Fogo natural (ha) </t>
  </si>
  <si>
    <t xml:space="preserve">Queima indigena (ha) </t>
  </si>
  <si>
    <t xml:space="preserve">Raios (ha) </t>
  </si>
  <si>
    <t xml:space="preserve">Área total (ha) </t>
  </si>
  <si>
    <t xml:space="preserve">Área UC (ha) </t>
  </si>
  <si>
    <t>Unidades de Conservação</t>
  </si>
  <si>
    <t>Bioma</t>
  </si>
  <si>
    <t>Fogo Natural  (ha)</t>
  </si>
  <si>
    <t>Queima por Indígenas Isolados (ha)</t>
  </si>
  <si>
    <t>Incêndios (ha)</t>
  </si>
  <si>
    <t>Queima Controlada (ha)</t>
  </si>
  <si>
    <t>Queima Prescrita  (ha)</t>
  </si>
  <si>
    <t>Gestão de Raio (ha)</t>
  </si>
  <si>
    <t>Aceiro Negro (ha)</t>
  </si>
  <si>
    <t>Área Queimada (ha)</t>
  </si>
  <si>
    <t>% da UC</t>
  </si>
  <si>
    <t>Data Última Atualização</t>
  </si>
  <si>
    <t xml:space="preserve">Satélite </t>
  </si>
  <si>
    <t>MIF (ha)</t>
  </si>
  <si>
    <t>Satélite</t>
  </si>
  <si>
    <t>UC</t>
  </si>
  <si>
    <t>APA Cavernas do Peruaçu</t>
  </si>
  <si>
    <t>Núcleo de Gestão Integrada - ICMBio Peruaçu</t>
  </si>
  <si>
    <t>GR 4 - SUDESTE</t>
  </si>
  <si>
    <t>APA da Bacia do Rio Descoberto</t>
  </si>
  <si>
    <t>Núcleo de Gestão Integrada - ICMBio Descoberto-Brasília</t>
  </si>
  <si>
    <t>GR 3 - CENTRO-OESTE</t>
  </si>
  <si>
    <t>APA da Bacia do Rio Paraíba do Sul</t>
  </si>
  <si>
    <t>Núcleo de Gestão Integrada - ICMBio Rio Paraíba do Sul</t>
  </si>
  <si>
    <t>APA da Bacia do Rio São Bartolomeu</t>
  </si>
  <si>
    <t>-</t>
  </si>
  <si>
    <t>APA da Bacia do Rio São João/Mico-Leão-Dourado</t>
  </si>
  <si>
    <t>Núcleo de Gestão Integrada - ICMBio Mico-Leão-Dourado</t>
  </si>
  <si>
    <t>APA da Baleia Franca</t>
  </si>
  <si>
    <t>GR 5 - SUL</t>
  </si>
  <si>
    <t>APA da Região Serrana de Petrópolis</t>
  </si>
  <si>
    <t>Núcleo de Gestão Integrada - ICMBio Serra Fluminense</t>
  </si>
  <si>
    <t>APA da Serra da Mantiqueira</t>
  </si>
  <si>
    <t>Núcleo de Gestão Integrada - ICMBio Mantiqueira</t>
  </si>
  <si>
    <t>APA das Ilhas e Várzeas do Rio Paraná</t>
  </si>
  <si>
    <t>Núcleo de Gestão Integrada - ICMBio Rio Paraná</t>
  </si>
  <si>
    <t>APA das Nascentes do Rio Vermelho</t>
  </si>
  <si>
    <t>Núcleo de Gestão Integrada - ICMBio Mambaí</t>
  </si>
  <si>
    <t>APA do Planalto Central</t>
  </si>
  <si>
    <t>APA do Tapajós</t>
  </si>
  <si>
    <t>UNA Itaituba</t>
  </si>
  <si>
    <t>GR 1 - NORTE</t>
  </si>
  <si>
    <t>APA Meandros do Rio Araguaia</t>
  </si>
  <si>
    <t>Núcleo de Gestão Integrada - ICMBio Meandros do Rio Araguaia</t>
  </si>
  <si>
    <t>APA Morro da Pedreira</t>
  </si>
  <si>
    <t>Núcleo de Gestão Integrada - ICMBio Cipó-Pedreira</t>
  </si>
  <si>
    <t>APA Serra da Tabatinga</t>
  </si>
  <si>
    <t>GR 2 - NORDESTE</t>
  </si>
  <si>
    <t>ESEC da Serra das Araras</t>
  </si>
  <si>
    <t>ESEC da Terra do Meio</t>
  </si>
  <si>
    <t>Núcleo de Gestão Integrada - ICMBio Terra do Meio</t>
  </si>
  <si>
    <t>ESEC de Maracá</t>
  </si>
  <si>
    <t>Núcleo de Gestão Integrada - ICMBio Roraima</t>
  </si>
  <si>
    <t>ESEC de Taiamã</t>
  </si>
  <si>
    <t>ESEC de Uruçuí-Una</t>
  </si>
  <si>
    <t>ESEC Niquiá</t>
  </si>
  <si>
    <t>ESEC Serra Geral do Tocantins</t>
  </si>
  <si>
    <t>FLONA de Anauá</t>
  </si>
  <si>
    <t>FLONA de Brasília</t>
  </si>
  <si>
    <t>FLONA de Carajás</t>
  </si>
  <si>
    <t>Núcleo de Gestão Integrada - ICMBio Carajás</t>
  </si>
  <si>
    <t>FLONA de Ipanema</t>
  </si>
  <si>
    <t>Núcleo de Gestão Integrada - ICMBio Iperó</t>
  </si>
  <si>
    <t>FLONA de Jacundá</t>
  </si>
  <si>
    <t>Núcleo de Gestão Integrada - ICMBio Cuniã-Jacundá</t>
  </si>
  <si>
    <t>FLONA de Roraima</t>
  </si>
  <si>
    <t>FLONA do Bom Futuro</t>
  </si>
  <si>
    <t>Núcleo de Gestão Integrada - ICMBio Porto Velho</t>
  </si>
  <si>
    <t>FLONA do Itacaiunas</t>
  </si>
  <si>
    <t>FLONA do Jamanxim</t>
  </si>
  <si>
    <t>FLONA do Parima</t>
  </si>
  <si>
    <t>FLONA do Tapirape-aquiri</t>
  </si>
  <si>
    <t>FLONA Mário Xavier</t>
  </si>
  <si>
    <t>PARNA da Chapada das Mesas</t>
  </si>
  <si>
    <t>PARNA da Chapada Diamantina</t>
  </si>
  <si>
    <t>PARNA da Chapada dos Guimaraes</t>
  </si>
  <si>
    <t>PARNA da Chapada dos Veadeiros</t>
  </si>
  <si>
    <t>PARNA da Lagoa do Peixe</t>
  </si>
  <si>
    <t>PARNA das Emas</t>
  </si>
  <si>
    <t>PARNA da Serra da Bocaina</t>
  </si>
  <si>
    <t>Núcleo de Gestão Integrada - ICMBio Paraty</t>
  </si>
  <si>
    <t>PARNA da Serra da Canastra</t>
  </si>
  <si>
    <t>PARNA da Serra das Confusões</t>
  </si>
  <si>
    <t>PARNA da Serra do Cipó</t>
  </si>
  <si>
    <t>PARNA da Serra do Divisor</t>
  </si>
  <si>
    <t>Núcleo de Gestão Integrada - ICMBio Cruzeiro do Sul</t>
  </si>
  <si>
    <t>PARNA da Serra do Gandarela</t>
  </si>
  <si>
    <t>PARNA da Serra do Pardo</t>
  </si>
  <si>
    <t>PARNA da Serra dos Orgãos</t>
  </si>
  <si>
    <t>PARNA da Serra Geral</t>
  </si>
  <si>
    <t>Núcleo de Gestão Integrada - ICMBio Aparados da Serra</t>
  </si>
  <si>
    <t>PARNA das Nascentes do Rio Parnaíba</t>
  </si>
  <si>
    <t>PARNA das Sempre-Vivas</t>
  </si>
  <si>
    <t>PARNA da Tijuca</t>
  </si>
  <si>
    <t>PARNA de Aparados da Serra</t>
  </si>
  <si>
    <t>PARNA de Brasília</t>
  </si>
  <si>
    <t>Núcleo de Gestão Integrada - ICMBio Brasília-Contagem</t>
  </si>
  <si>
    <t>PARNA de Ilha Grande</t>
  </si>
  <si>
    <t>PARNA de Itatiaia</t>
  </si>
  <si>
    <t>PARNA de Pacaás Novos</t>
  </si>
  <si>
    <t>PARNA de São Joaquim</t>
  </si>
  <si>
    <t>PARNA do Araguaia</t>
  </si>
  <si>
    <t>PARNA do Caparaó</t>
  </si>
  <si>
    <t>PARNA do Pantanal Matogrossense</t>
  </si>
  <si>
    <t>PARNA do Rio Novo</t>
  </si>
  <si>
    <t>PARNA dos Campos Amazônicos</t>
  </si>
  <si>
    <t>Núcleo de Gestão Integrada - ICMBio Humaitá</t>
  </si>
  <si>
    <t>PARNA dos Campos Ferruginosos</t>
  </si>
  <si>
    <t>PARNA dos Campos Gerais</t>
  </si>
  <si>
    <t>Núcleo de Gestão Integrada - ICMBio Campos Gerais</t>
  </si>
  <si>
    <t>PARNA do Viruá</t>
  </si>
  <si>
    <t>PARNA e Histórico do Monte Pascoal</t>
  </si>
  <si>
    <t>PARNA Grande Sertão Veredas</t>
  </si>
  <si>
    <t>PARNA Mapinguari</t>
  </si>
  <si>
    <t>PARNA Serra da Cutia</t>
  </si>
  <si>
    <t>Núcleo de Gestão Integrada - ICMBio Guajará-Mirim</t>
  </si>
  <si>
    <t>REBIO da Contagem</t>
  </si>
  <si>
    <t>REBIO do Guaporé</t>
  </si>
  <si>
    <t>Núcleo de Gestão Integrada - ICMBio Cautário-Guaporé</t>
  </si>
  <si>
    <t>REBIO do Gurupi</t>
  </si>
  <si>
    <t>REBIO do Jaru</t>
  </si>
  <si>
    <t>REBIO Nascentes da Serra do Cachimbo</t>
  </si>
  <si>
    <t>RESEX Arapixi</t>
  </si>
  <si>
    <t>Núcleo de Gestão Integrada - ICMBio Boca do Acre</t>
  </si>
  <si>
    <t>RESEX da Mata Grande</t>
  </si>
  <si>
    <t>Núcleo de Gestão Integrada - ICMBio Imperatriz</t>
  </si>
  <si>
    <t>RESEX de Canavieiras</t>
  </si>
  <si>
    <t>Núcleo de Gestão Integrada - ICMBio Ilhéus</t>
  </si>
  <si>
    <t>RESEX de Cassurubá</t>
  </si>
  <si>
    <t>Núcleo de Gestão Integrada - ICMBio Abrolhos</t>
  </si>
  <si>
    <t>RESEX de Recanto das Araras de Terra Ronca</t>
  </si>
  <si>
    <t>Núcleo de Gestão Integrada - ICMBio Mata Grande/Terra Ronca</t>
  </si>
  <si>
    <t>RESEX do Cazumbá-Iracema</t>
  </si>
  <si>
    <t>Núcleo de Gestão Integrada - ICMBio Sena Madureira</t>
  </si>
  <si>
    <t>RESEX do Ciriaco</t>
  </si>
  <si>
    <t>RESEX do Extremo Norte do Tocantins</t>
  </si>
  <si>
    <t>RESEX do Lago do Cuniã</t>
  </si>
  <si>
    <t>RESEX do Médio Juruá</t>
  </si>
  <si>
    <t>RESEX do Rio do Cautário</t>
  </si>
  <si>
    <t>RESEX do Rio Ouro Preto</t>
  </si>
  <si>
    <t>RESEX Ituxi</t>
  </si>
  <si>
    <t>Núcleo de Gestão Integrada - ICMBio Lábrea</t>
  </si>
  <si>
    <t>RESEX Lago do Cedro</t>
  </si>
  <si>
    <t>RESEX Rio Xingu</t>
  </si>
  <si>
    <t>RESEX Tapajós-Arapiuns</t>
  </si>
  <si>
    <t>REVIS das Veredas do Oeste Baiano</t>
  </si>
  <si>
    <t>REVIS dos Campos de Palmas</t>
  </si>
  <si>
    <t>Núcleo de Gestão Integrada - ICMBio Palmas</t>
  </si>
  <si>
    <t>TOTAL</t>
  </si>
  <si>
    <t>Não informado</t>
  </si>
  <si>
    <t>APA Carste de Lagoa Santa</t>
  </si>
  <si>
    <t>APA da Chapada do Araripe</t>
  </si>
  <si>
    <t>Núcleo de Gestão Integrada - ICMBio Araripe</t>
  </si>
  <si>
    <t>APA de Cairuçu</t>
  </si>
  <si>
    <t>APA de Cananéia-Iguape-Peruíbe</t>
  </si>
  <si>
    <t>Núcleo de Gestão Integrada - ICMBio Iguape</t>
  </si>
  <si>
    <t>APA de Guapi-Mirim</t>
  </si>
  <si>
    <t>Núcleo de Gestão Integrada - ICMBio Guanabara</t>
  </si>
  <si>
    <t>APA do Boqueirão da Onça</t>
  </si>
  <si>
    <t>Núcleo de Gestão Integrada - ICMBio Juazeiro</t>
  </si>
  <si>
    <t>APA do Ibirapuitã</t>
  </si>
  <si>
    <t>APA Serra da Ibiapaba</t>
  </si>
  <si>
    <t>ARIE Seringal Nova Esperança</t>
  </si>
  <si>
    <t>Núcleo de Gestão Integrada - ICMBio Chico Mendes</t>
  </si>
  <si>
    <t>ARIE Serra da Abelha/Rio da Prata</t>
  </si>
  <si>
    <t>Núcleo de Gestão Integrada - ICMBio Ibirama</t>
  </si>
  <si>
    <t>ESEC de Aiuaba</t>
  </si>
  <si>
    <t>ESEC de Cuniã</t>
  </si>
  <si>
    <t>ESEC do Castanhão</t>
  </si>
  <si>
    <t>Núcleo de Gestão Integrada - ICMBio Mossoró</t>
  </si>
  <si>
    <t>ESEC Raso da Catarina</t>
  </si>
  <si>
    <t>Núcleo de Gestão Integrada - ICMBio Paulo Afonso</t>
  </si>
  <si>
    <t>FLONA da Mata Grande</t>
  </si>
  <si>
    <t>FLONA de Altamira</t>
  </si>
  <si>
    <t>FLONA de Balata-Tufari</t>
  </si>
  <si>
    <t>FLONA de Caxiuanã</t>
  </si>
  <si>
    <t>Núcleo de Gestão Integrada - ICMBio Breves</t>
  </si>
  <si>
    <t>FLONA de Cristópolis</t>
  </si>
  <si>
    <t>FLONA de Itaituba II</t>
  </si>
  <si>
    <t>FLONA de Santa Rosa do Purus</t>
  </si>
  <si>
    <t>Núcleo de Gestão Integrada - ICMBio Alto Tarauacá-Santa Rosa</t>
  </si>
  <si>
    <t>FLONA de Saracá-Taquera</t>
  </si>
  <si>
    <t>Núcleo de Gestão Integrada - ICMBio Trombetas</t>
  </si>
  <si>
    <t>FLONA de Urupadi</t>
  </si>
  <si>
    <t>FLONA do Amazonas</t>
  </si>
  <si>
    <t>Núcleo de Gestão Integrada - ICMBio Pico da Neblina</t>
  </si>
  <si>
    <t>FLONA do Aripuanã</t>
  </si>
  <si>
    <t>FLONA do Crepori</t>
  </si>
  <si>
    <t>FLONA do Jamari</t>
  </si>
  <si>
    <t>FLONA do Jatuarana</t>
  </si>
  <si>
    <t>FLONA do Purus</t>
  </si>
  <si>
    <t>FLONA do Tapajós</t>
  </si>
  <si>
    <t>FLONA do Trairão</t>
  </si>
  <si>
    <t>PARNA Cavernas do Peruaçu</t>
  </si>
  <si>
    <t>PARNA da Amazônia</t>
  </si>
  <si>
    <t>PARNA das Araucárias</t>
  </si>
  <si>
    <t>PARNA da Serra do Itajaí</t>
  </si>
  <si>
    <t>PARNA da Serra do Teixeira</t>
  </si>
  <si>
    <t>PARNA de Anavilhanas</t>
  </si>
  <si>
    <t>Núcleo de Gestão Integrada - ICMBio Novo Airão</t>
  </si>
  <si>
    <t>PARNA de Boa Nova</t>
  </si>
  <si>
    <t>Núcleo de Gestão Integrada - ICMBio Sudoeste Baiano</t>
  </si>
  <si>
    <t>PARNA de Sete Cidades</t>
  </si>
  <si>
    <t>PARNA do Acari</t>
  </si>
  <si>
    <t>PARNA do Alto Cariri</t>
  </si>
  <si>
    <t>PARNA do Boqueirão da Onça</t>
  </si>
  <si>
    <t>PARNA do Cabo Orange</t>
  </si>
  <si>
    <t>PARNA do Jamanxim</t>
  </si>
  <si>
    <t>PARNA do Jaú</t>
  </si>
  <si>
    <t>PARNA do Juruena</t>
  </si>
  <si>
    <t>PARNA do Monte Roraima</t>
  </si>
  <si>
    <t>PARNA do Pico da Neblina</t>
  </si>
  <si>
    <t>PARNA dos Lençois Maranhenses</t>
  </si>
  <si>
    <t>PARNA Serra de Itabaiana</t>
  </si>
  <si>
    <t>Núcleo de Gestão Integrada - ICMBio Itabaiana-Ibura</t>
  </si>
  <si>
    <t>REBIO da Mata Escura</t>
  </si>
  <si>
    <t>REBIO de Pedra Talhada</t>
  </si>
  <si>
    <t>REBIO de Poço das Antas</t>
  </si>
  <si>
    <t>REBIO do Lago Piratuba</t>
  </si>
  <si>
    <t>REBIO do Manicoré</t>
  </si>
  <si>
    <t>REBIO do Rio Trombetas</t>
  </si>
  <si>
    <t>REBIO do Tinguá</t>
  </si>
  <si>
    <t>RESEX Acaú Goiana</t>
  </si>
  <si>
    <t>Núcleo de Gestão Integrada - ICMBio Cabedelo</t>
  </si>
  <si>
    <t>RESEX Chapada Limpa</t>
  </si>
  <si>
    <t>RESEX do Alto Juruá</t>
  </si>
  <si>
    <t>RESEX Marinha da Baia do Iguapé</t>
  </si>
  <si>
    <t>RESEX Rio Unini</t>
  </si>
  <si>
    <t>RESEX Riozinho da Liberdade</t>
  </si>
  <si>
    <t>RESEX Verde para Sempre</t>
  </si>
  <si>
    <t>REVIS de Boa Nova</t>
  </si>
  <si>
    <t>REVIS de Una</t>
  </si>
  <si>
    <t>REVIS do Rio dos Frades</t>
  </si>
  <si>
    <t>APA Delta do Parnaíba</t>
  </si>
  <si>
    <t>ESEC da Mata Preta</t>
  </si>
  <si>
    <t>ESEC do Taim</t>
  </si>
  <si>
    <t>FLONA de Humaitá</t>
  </si>
  <si>
    <t>FLONA de São Francisco de Paula</t>
  </si>
  <si>
    <t>FLONA de Silvania</t>
  </si>
  <si>
    <t>FLONA do Iquiri</t>
  </si>
  <si>
    <t>PARNA da Serra da Bodoquena</t>
  </si>
  <si>
    <t>PARNA da Serra da Capivara</t>
  </si>
  <si>
    <t>REBIO das Araucárias</t>
  </si>
  <si>
    <t>RESEX Chico Mendes</t>
  </si>
  <si>
    <t>RESEX do Rio Cajari</t>
  </si>
  <si>
    <t>Mata Atlântica</t>
  </si>
  <si>
    <t>Landsat / Sentinel</t>
  </si>
  <si>
    <t>Amazônia</t>
  </si>
  <si>
    <t>Modis</t>
  </si>
  <si>
    <t>ESEC de Uruçuí-Uma</t>
  </si>
  <si>
    <t>Cerrado</t>
  </si>
  <si>
    <t>Caatinga</t>
  </si>
  <si>
    <t>PARNA da Restinga de Jurubatiba</t>
  </si>
  <si>
    <t>PARNA dos Campos Ferriginosos</t>
  </si>
  <si>
    <t>APA da Bacia do Rio Parnaíba do Sul</t>
  </si>
  <si>
    <t>Pantanal</t>
  </si>
  <si>
    <t>PARNA da Serra dos Órgãos</t>
  </si>
  <si>
    <t>PARNA das Sempre Vivas</t>
  </si>
  <si>
    <t>RESEX do Lago do Capana Grande</t>
  </si>
  <si>
    <t>RVS das Veredas do Oeste Baiano</t>
  </si>
  <si>
    <t>FLONA do Araripe-Apodi</t>
  </si>
  <si>
    <t>Pampa</t>
  </si>
  <si>
    <t>Mata Atântica</t>
  </si>
  <si>
    <t>PARNA de Serra Geral</t>
  </si>
  <si>
    <t>PARNA Serra da Mocidade</t>
  </si>
  <si>
    <t>REBIO das Perobas</t>
  </si>
  <si>
    <t>ESEC de Niquiá</t>
  </si>
  <si>
    <t>FLONA de Macauã</t>
  </si>
  <si>
    <t xml:space="preserve">Landsat </t>
  </si>
  <si>
    <t xml:space="preserve">PARNA da Serra dos Orgãos </t>
  </si>
  <si>
    <t>REBIO das Nascentes da Serra do Cachimbo</t>
  </si>
  <si>
    <t>Marinho Costeiro</t>
  </si>
  <si>
    <t>APA Serra de Ibiapaba</t>
  </si>
  <si>
    <t>ESEC de Iquê</t>
  </si>
  <si>
    <t>MN dos Portões Capixabas</t>
  </si>
  <si>
    <t>PARNA da Tijuca*</t>
  </si>
  <si>
    <t>RESEX Ipaú-Anilzinho</t>
  </si>
  <si>
    <t>RESEX Marinha do Delta do Parnaíba</t>
  </si>
  <si>
    <t>ESEC de Caracaraí</t>
  </si>
  <si>
    <t>PARNA da Chapada dos Guimarães</t>
  </si>
  <si>
    <t>REBIO de Sooretama</t>
  </si>
  <si>
    <t>FLONA de Mulata</t>
  </si>
  <si>
    <t>PARNA do Descobrimento</t>
  </si>
  <si>
    <t>Mata Atlântica e Cerrado</t>
  </si>
  <si>
    <t>RDS Nascentes Geraizeiras</t>
  </si>
  <si>
    <t>RESEX Renascer</t>
  </si>
  <si>
    <t>PARNA da Serra de Itabaiana</t>
  </si>
  <si>
    <t>APA dos Meandros do Rio Araguaia</t>
  </si>
  <si>
    <t>PARNA do Pantanal Mato-Grossense</t>
  </si>
  <si>
    <t>PARNA  de Mapinguari</t>
  </si>
  <si>
    <t>REVIS das Veredas do Oeste Baiano*</t>
  </si>
  <si>
    <t>FLONA de Brasília*</t>
  </si>
  <si>
    <t>ESEC Serra Geral do Tocantins*comparativo</t>
  </si>
  <si>
    <t>PARNA das Nascentes do Rio Parnaíba*</t>
  </si>
  <si>
    <t>PARNA da Serra do Cipó*</t>
  </si>
  <si>
    <t>APA do Morro da Pedreira</t>
  </si>
  <si>
    <t>Cerrado/Caatinga</t>
  </si>
  <si>
    <t>TOTAL*</t>
  </si>
  <si>
    <t>Região</t>
  </si>
  <si>
    <t>Total Incêndio (ha)</t>
  </si>
  <si>
    <t>Quantidade de NGIs</t>
  </si>
  <si>
    <t>Região com maior queima</t>
  </si>
  <si>
    <t>Região com menor queima</t>
  </si>
  <si>
    <t>Região com maior prevencção de queimadas</t>
  </si>
  <si>
    <t xml:space="preserve">GR 2 - NORDESTE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</si>
</sst>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de Incêndios por Região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Total Incêndio (ha)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Resumo!$A$2:$A$7</c:f>
              <c:strCache>
                <c:ptCount val="6"/>
                <c:pt idx="0">
                  <c:v>GR 1 - NORTE</c:v>
                </c:pt>
                <c:pt idx="1">
                  <c:v>GR 2 - NORDESTE</c:v>
                </c:pt>
                <c:pt idx="2">
                  <c:v>GR 3 - CENTRO-OESTE</c:v>
                </c:pt>
                <c:pt idx="3">
                  <c:v>GR 4 - SUDESTE</c:v>
                </c:pt>
                <c:pt idx="4">
                  <c:v>GR 5 - SUL</c:v>
                </c:pt>
                <c:pt idx="5">
                  <c:v>Não informado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452113.56283608993</c:v>
                </c:pt>
                <c:pt idx="1">
                  <c:v>461278.47872920748</c:v>
                </c:pt>
                <c:pt idx="2">
                  <c:v>921127.24164133728</c:v>
                </c:pt>
                <c:pt idx="3">
                  <c:v>100697.9709711383</c:v>
                </c:pt>
                <c:pt idx="4">
                  <c:v>165028.71480221639</c:v>
                </c:pt>
                <c:pt idx="5">
                  <c:v>2100245.9689799901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DC-5B4A-BA4D-B4CC4D75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550768"/>
        <c:axId val="1569551312"/>
      </c:barChart>
      <c:catAx>
        <c:axId val="156955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Região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9551312"/>
        <c:crosses val="autoZero"/>
        <c:auto val="0"/>
        <c:lblAlgn val="ctr"/>
        <c:lblOffset val="100"/>
        <c:noMultiLvlLbl val="0"/>
      </c:catAx>
      <c:valAx>
        <c:axId val="156955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Incêndio (ha)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955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2"/>
  <sheetViews>
    <sheetView topLeftCell="S357" workbookViewId="0">
      <selection activeCell="AM385" sqref="AM385"/>
    </sheetView>
  </sheetViews>
  <sheetFormatPr defaultRowHeight="15" x14ac:dyDescent="0.25"/>
  <cols>
    <col min="1" max="1" width="50.42578125" customWidth="1"/>
    <col min="2" max="2" width="62.7109375" customWidth="1"/>
    <col min="3" max="3" width="35" customWidth="1"/>
    <col min="10" max="10" width="25.42578125" customWidth="1"/>
    <col min="11" max="11" width="27.85546875" customWidth="1"/>
    <col min="12" max="12" width="30.7109375" customWidth="1"/>
    <col min="13" max="13" width="34.140625" customWidth="1"/>
    <col min="14" max="14" width="4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 t="s">
        <v>40</v>
      </c>
      <c r="C2" t="s">
        <v>41</v>
      </c>
      <c r="D2">
        <v>437.59134826245548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437.59134826245548</v>
      </c>
      <c r="L2">
        <v>437.59134826245548</v>
      </c>
      <c r="M2">
        <v>115209.664</v>
      </c>
      <c r="N2">
        <v>0.38</v>
      </c>
      <c r="AI2" s="1"/>
    </row>
    <row r="3" spans="1:39" x14ac:dyDescent="0.25">
      <c r="A3" t="s">
        <v>42</v>
      </c>
      <c r="B3" t="s">
        <v>43</v>
      </c>
      <c r="C3" t="s">
        <v>44</v>
      </c>
      <c r="D3">
        <v>1452.7598743070321</v>
      </c>
      <c r="E3">
        <v>6.9931959054719659</v>
      </c>
      <c r="F3">
        <v>0</v>
      </c>
      <c r="G3">
        <v>0.180554485014081</v>
      </c>
      <c r="H3">
        <v>0</v>
      </c>
      <c r="I3">
        <v>0</v>
      </c>
      <c r="J3">
        <v>7.1737503904860471</v>
      </c>
      <c r="K3">
        <v>1452.7598743070321</v>
      </c>
      <c r="L3">
        <v>1459.9336246975181</v>
      </c>
      <c r="M3">
        <v>36159.769500000002</v>
      </c>
      <c r="N3">
        <v>4.04</v>
      </c>
      <c r="AI3" s="1"/>
    </row>
    <row r="4" spans="1:39" x14ac:dyDescent="0.25">
      <c r="A4" t="s">
        <v>45</v>
      </c>
      <c r="B4" t="s">
        <v>46</v>
      </c>
      <c r="C4" t="s">
        <v>41</v>
      </c>
      <c r="D4">
        <v>224.0601912553459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224.0601912553459</v>
      </c>
      <c r="L4">
        <v>224.0601912553459</v>
      </c>
      <c r="M4">
        <v>292597.84399999998</v>
      </c>
      <c r="N4">
        <v>0.08</v>
      </c>
      <c r="AI4" s="1"/>
    </row>
    <row r="5" spans="1:39" x14ac:dyDescent="0.25">
      <c r="A5" t="s">
        <v>47</v>
      </c>
      <c r="B5" t="s">
        <v>48</v>
      </c>
      <c r="C5" t="s">
        <v>44</v>
      </c>
      <c r="D5">
        <v>2.6196914430228988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2.6196914430228988</v>
      </c>
      <c r="L5">
        <v>2.6196914430228988</v>
      </c>
      <c r="M5">
        <v>82680.109400000001</v>
      </c>
      <c r="N5">
        <v>0</v>
      </c>
      <c r="AI5" s="1"/>
    </row>
    <row r="6" spans="1:39" x14ac:dyDescent="0.25">
      <c r="A6" t="s">
        <v>49</v>
      </c>
      <c r="B6" t="s">
        <v>50</v>
      </c>
      <c r="C6" t="s">
        <v>41</v>
      </c>
      <c r="D6">
        <v>42.05021246659458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42.05021246659458</v>
      </c>
      <c r="L6">
        <v>42.05021246659458</v>
      </c>
      <c r="M6">
        <v>147899.67199999999</v>
      </c>
      <c r="N6">
        <v>0.03</v>
      </c>
      <c r="AI6" s="1"/>
    </row>
    <row r="7" spans="1:39" x14ac:dyDescent="0.25">
      <c r="A7" t="s">
        <v>51</v>
      </c>
      <c r="B7" t="s">
        <v>48</v>
      </c>
      <c r="C7" t="s">
        <v>52</v>
      </c>
      <c r="D7">
        <v>258.55299042894842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258.55299042894842</v>
      </c>
      <c r="L7">
        <v>258.55299042894842</v>
      </c>
      <c r="M7">
        <v>154868.375</v>
      </c>
      <c r="N7">
        <v>0.17</v>
      </c>
      <c r="AI7" s="1"/>
    </row>
    <row r="8" spans="1:39" x14ac:dyDescent="0.25">
      <c r="A8" t="s">
        <v>53</v>
      </c>
      <c r="B8" t="s">
        <v>54</v>
      </c>
      <c r="C8" t="s">
        <v>41</v>
      </c>
      <c r="D8">
        <v>419.34895646138381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419.34895646138381</v>
      </c>
      <c r="L8">
        <v>419.34895646138381</v>
      </c>
      <c r="M8">
        <v>48942.531199999998</v>
      </c>
      <c r="N8">
        <v>0.86</v>
      </c>
      <c r="AI8" s="1"/>
    </row>
    <row r="9" spans="1:39" x14ac:dyDescent="0.25">
      <c r="A9" t="s">
        <v>55</v>
      </c>
      <c r="B9" t="s">
        <v>56</v>
      </c>
      <c r="C9" t="s">
        <v>41</v>
      </c>
      <c r="D9">
        <v>1080.416723088154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1080.416723088154</v>
      </c>
      <c r="L9">
        <v>1080.416723088154</v>
      </c>
      <c r="M9">
        <v>419483.40600000002</v>
      </c>
      <c r="N9">
        <v>0.26</v>
      </c>
      <c r="AI9" s="1"/>
    </row>
    <row r="10" spans="1:39" x14ac:dyDescent="0.25">
      <c r="A10" t="s">
        <v>57</v>
      </c>
      <c r="B10" t="s">
        <v>58</v>
      </c>
      <c r="C10" t="s">
        <v>52</v>
      </c>
      <c r="D10">
        <v>107096.349416151</v>
      </c>
      <c r="E10">
        <v>247.21399211222189</v>
      </c>
      <c r="F10">
        <v>0</v>
      </c>
      <c r="G10">
        <v>0</v>
      </c>
      <c r="H10">
        <v>0</v>
      </c>
      <c r="I10">
        <v>0</v>
      </c>
      <c r="J10">
        <v>247.21399211222189</v>
      </c>
      <c r="K10">
        <v>107096.349416151</v>
      </c>
      <c r="L10">
        <v>107343.5634082633</v>
      </c>
      <c r="M10">
        <v>929043.5</v>
      </c>
      <c r="N10">
        <v>11.55</v>
      </c>
      <c r="AI10" s="1"/>
    </row>
    <row r="11" spans="1:39" x14ac:dyDescent="0.25">
      <c r="A11" t="s">
        <v>59</v>
      </c>
      <c r="B11" t="s">
        <v>60</v>
      </c>
      <c r="C11" t="s">
        <v>44</v>
      </c>
      <c r="D11">
        <v>637.57578809876441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637.57578809876441</v>
      </c>
      <c r="L11">
        <v>637.57578809876441</v>
      </c>
      <c r="M11">
        <v>173967.45300000001</v>
      </c>
      <c r="N11">
        <v>0.37</v>
      </c>
      <c r="AI11" s="1"/>
    </row>
    <row r="12" spans="1:39" x14ac:dyDescent="0.25">
      <c r="A12" t="s">
        <v>61</v>
      </c>
      <c r="B12" t="s">
        <v>48</v>
      </c>
      <c r="C12" t="s">
        <v>44</v>
      </c>
      <c r="D12">
        <v>12235.49873055273</v>
      </c>
      <c r="E12">
        <v>151.7312432852581</v>
      </c>
      <c r="F12">
        <v>0</v>
      </c>
      <c r="G12">
        <v>22.22677706348151</v>
      </c>
      <c r="H12">
        <v>0</v>
      </c>
      <c r="I12">
        <v>0</v>
      </c>
      <c r="J12">
        <v>173.95802034873961</v>
      </c>
      <c r="K12">
        <v>12235.49873055273</v>
      </c>
      <c r="L12">
        <v>12409.456750901471</v>
      </c>
      <c r="M12">
        <v>484511.59399999998</v>
      </c>
      <c r="N12">
        <v>2.56</v>
      </c>
      <c r="AI12" s="1"/>
    </row>
    <row r="13" spans="1:39" x14ac:dyDescent="0.25">
      <c r="A13" t="s">
        <v>62</v>
      </c>
      <c r="B13" t="s">
        <v>63</v>
      </c>
      <c r="C13" t="s">
        <v>64</v>
      </c>
      <c r="D13">
        <v>0.52974243948180233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0.52974243948180233</v>
      </c>
      <c r="L13">
        <v>0.52974243948180233</v>
      </c>
      <c r="M13">
        <v>2040336.12</v>
      </c>
      <c r="N13">
        <v>0</v>
      </c>
      <c r="AI13" s="1"/>
    </row>
    <row r="14" spans="1:39" x14ac:dyDescent="0.25">
      <c r="A14" t="s">
        <v>65</v>
      </c>
      <c r="B14" t="s">
        <v>66</v>
      </c>
      <c r="C14" t="s">
        <v>44</v>
      </c>
      <c r="D14">
        <v>102144.38216273711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102144.38216273711</v>
      </c>
      <c r="L14">
        <v>102144.38216273711</v>
      </c>
      <c r="M14">
        <v>359190.65600000002</v>
      </c>
      <c r="N14">
        <v>28.44</v>
      </c>
      <c r="AI14" s="1"/>
    </row>
    <row r="15" spans="1:39" x14ac:dyDescent="0.25">
      <c r="A15" t="s">
        <v>67</v>
      </c>
      <c r="B15" t="s">
        <v>68</v>
      </c>
      <c r="C15" t="s">
        <v>41</v>
      </c>
      <c r="D15">
        <v>9818.1577671846208</v>
      </c>
      <c r="E15">
        <v>344.98266610903949</v>
      </c>
      <c r="F15">
        <v>0</v>
      </c>
      <c r="G15">
        <v>0</v>
      </c>
      <c r="H15">
        <v>0</v>
      </c>
      <c r="I15">
        <v>0</v>
      </c>
      <c r="J15">
        <v>344.98266610903949</v>
      </c>
      <c r="K15">
        <v>9818.1577671846208</v>
      </c>
      <c r="L15">
        <v>10163.14043329366</v>
      </c>
      <c r="M15">
        <v>100130.625</v>
      </c>
      <c r="N15">
        <v>10.15</v>
      </c>
      <c r="AI15" s="1"/>
    </row>
    <row r="16" spans="1:39" x14ac:dyDescent="0.25">
      <c r="A16" t="s">
        <v>69</v>
      </c>
      <c r="B16" t="s">
        <v>48</v>
      </c>
      <c r="C16" t="s">
        <v>70</v>
      </c>
      <c r="D16">
        <v>10.707651727855209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10.707651727855209</v>
      </c>
      <c r="L16">
        <v>10.707651727855209</v>
      </c>
      <c r="M16">
        <v>41779.175799999997</v>
      </c>
      <c r="N16">
        <v>0.03</v>
      </c>
      <c r="AI16" s="1"/>
    </row>
    <row r="17" spans="1:35" x14ac:dyDescent="0.25">
      <c r="A17" t="s">
        <v>71</v>
      </c>
      <c r="B17" t="s">
        <v>48</v>
      </c>
      <c r="C17" t="s">
        <v>44</v>
      </c>
      <c r="D17">
        <v>26661.321847502801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26661.321847502801</v>
      </c>
      <c r="L17">
        <v>26661.321847502801</v>
      </c>
      <c r="M17">
        <v>27159.419900000001</v>
      </c>
      <c r="N17">
        <v>98.17</v>
      </c>
      <c r="AI17" s="1"/>
    </row>
    <row r="18" spans="1:35" x14ac:dyDescent="0.25">
      <c r="A18" t="s">
        <v>72</v>
      </c>
      <c r="B18" t="s">
        <v>73</v>
      </c>
      <c r="C18" t="s">
        <v>64</v>
      </c>
      <c r="D18">
        <v>240.12866806285601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240.12866806285601</v>
      </c>
      <c r="L18">
        <v>240.12866806285601</v>
      </c>
      <c r="M18">
        <v>3373152.25</v>
      </c>
      <c r="N18">
        <v>0.01</v>
      </c>
      <c r="AI18" s="1"/>
    </row>
    <row r="19" spans="1:35" x14ac:dyDescent="0.25">
      <c r="A19" t="s">
        <v>74</v>
      </c>
      <c r="B19" t="s">
        <v>75</v>
      </c>
      <c r="C19" t="s">
        <v>64</v>
      </c>
      <c r="D19">
        <v>211.98458386733719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211.98458386733719</v>
      </c>
      <c r="L19">
        <v>211.98458386733719</v>
      </c>
      <c r="M19">
        <v>154220.59400000001</v>
      </c>
      <c r="N19">
        <v>0.14000000000000001</v>
      </c>
      <c r="AI19" s="1"/>
    </row>
    <row r="20" spans="1:35" x14ac:dyDescent="0.25">
      <c r="A20" t="s">
        <v>76</v>
      </c>
      <c r="B20" t="s">
        <v>48</v>
      </c>
      <c r="C20" t="s">
        <v>44</v>
      </c>
      <c r="D20">
        <v>5.4173233687661586</v>
      </c>
      <c r="E20">
        <v>0</v>
      </c>
      <c r="F20">
        <v>0</v>
      </c>
      <c r="G20">
        <v>0</v>
      </c>
      <c r="H20">
        <v>4200.7876274978053</v>
      </c>
      <c r="I20">
        <v>0</v>
      </c>
      <c r="J20">
        <v>0</v>
      </c>
      <c r="K20">
        <v>4206.2049508665714</v>
      </c>
      <c r="L20">
        <v>4206.2049508665714</v>
      </c>
      <c r="M20">
        <v>11554.9004</v>
      </c>
      <c r="N20">
        <v>36.4</v>
      </c>
      <c r="AI20" s="1"/>
    </row>
    <row r="21" spans="1:35" x14ac:dyDescent="0.25">
      <c r="A21" t="s">
        <v>77</v>
      </c>
      <c r="B21" t="s">
        <v>48</v>
      </c>
      <c r="C21" t="s">
        <v>70</v>
      </c>
      <c r="D21">
        <v>39201.291159157867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39201.291159157867</v>
      </c>
      <c r="L21">
        <v>39201.291159157867</v>
      </c>
      <c r="M21">
        <v>129297.375</v>
      </c>
      <c r="N21">
        <v>30.32</v>
      </c>
      <c r="AI21" s="1"/>
    </row>
    <row r="22" spans="1:35" x14ac:dyDescent="0.25">
      <c r="A22" t="s">
        <v>78</v>
      </c>
      <c r="B22" t="s">
        <v>75</v>
      </c>
      <c r="C22" t="s">
        <v>64</v>
      </c>
      <c r="D22">
        <v>1295.5036093531321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1295.5036093531321</v>
      </c>
      <c r="L22">
        <v>1295.5036093531321</v>
      </c>
      <c r="M22">
        <v>306402.84399999998</v>
      </c>
      <c r="N22">
        <v>0.42</v>
      </c>
      <c r="AI22" s="1"/>
    </row>
    <row r="23" spans="1:35" x14ac:dyDescent="0.25">
      <c r="A23" t="s">
        <v>79</v>
      </c>
      <c r="B23" t="s">
        <v>48</v>
      </c>
      <c r="C23" t="s">
        <v>70</v>
      </c>
      <c r="D23">
        <v>167832.54707096249</v>
      </c>
      <c r="E23">
        <v>59948.826734704897</v>
      </c>
      <c r="F23">
        <v>14686.79715463942</v>
      </c>
      <c r="G23">
        <v>0</v>
      </c>
      <c r="H23">
        <v>0</v>
      </c>
      <c r="I23">
        <v>0</v>
      </c>
      <c r="J23">
        <v>74635.623889344279</v>
      </c>
      <c r="K23">
        <v>167832.54707096249</v>
      </c>
      <c r="L23">
        <v>242468.17096030671</v>
      </c>
      <c r="M23">
        <v>707084.875</v>
      </c>
      <c r="N23">
        <v>34.29</v>
      </c>
      <c r="AI23" s="1"/>
    </row>
    <row r="24" spans="1:35" x14ac:dyDescent="0.25">
      <c r="A24" t="s">
        <v>80</v>
      </c>
      <c r="B24" t="s">
        <v>75</v>
      </c>
      <c r="C24" t="s">
        <v>64</v>
      </c>
      <c r="D24">
        <v>7655.3272879747583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7655.3272879747583</v>
      </c>
      <c r="L24">
        <v>7655.3272879747583</v>
      </c>
      <c r="M24">
        <v>259092.109</v>
      </c>
      <c r="N24">
        <v>2.95</v>
      </c>
      <c r="AI24" s="1"/>
    </row>
    <row r="25" spans="1:35" x14ac:dyDescent="0.25">
      <c r="A25" t="s">
        <v>81</v>
      </c>
      <c r="B25" t="s">
        <v>43</v>
      </c>
      <c r="C25" t="s">
        <v>44</v>
      </c>
      <c r="D25">
        <v>2992.095999634304</v>
      </c>
      <c r="E25">
        <v>285.96539618853927</v>
      </c>
      <c r="F25">
        <v>0</v>
      </c>
      <c r="G25">
        <v>0</v>
      </c>
      <c r="H25">
        <v>0</v>
      </c>
      <c r="I25">
        <v>0</v>
      </c>
      <c r="J25">
        <v>285.96539618853927</v>
      </c>
      <c r="K25">
        <v>2992.095999634304</v>
      </c>
      <c r="L25">
        <v>3278.0613958228441</v>
      </c>
      <c r="M25">
        <v>5622.7543900000001</v>
      </c>
      <c r="N25">
        <v>58.3</v>
      </c>
      <c r="AI25" s="1"/>
    </row>
    <row r="26" spans="1:35" x14ac:dyDescent="0.25">
      <c r="A26" t="s">
        <v>82</v>
      </c>
      <c r="B26" t="s">
        <v>83</v>
      </c>
      <c r="C26" t="s">
        <v>64</v>
      </c>
      <c r="D26">
        <v>4158.8963330142278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4158.8963330142278</v>
      </c>
      <c r="L26">
        <v>4158.8963330142278</v>
      </c>
      <c r="M26">
        <v>331372.56199999998</v>
      </c>
      <c r="N26">
        <v>1.26</v>
      </c>
      <c r="AI26" s="1"/>
    </row>
    <row r="27" spans="1:35" x14ac:dyDescent="0.25">
      <c r="A27" t="s">
        <v>84</v>
      </c>
      <c r="B27" t="s">
        <v>85</v>
      </c>
      <c r="C27" t="s">
        <v>41</v>
      </c>
      <c r="D27">
        <v>122.5170265062321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122.5170265062321</v>
      </c>
      <c r="L27">
        <v>122.5170265062321</v>
      </c>
      <c r="M27">
        <v>5384.7929700000004</v>
      </c>
      <c r="N27">
        <v>2.2799999999999998</v>
      </c>
      <c r="AI27" s="1"/>
    </row>
    <row r="28" spans="1:35" x14ac:dyDescent="0.25">
      <c r="A28" t="s">
        <v>86</v>
      </c>
      <c r="B28" t="s">
        <v>87</v>
      </c>
      <c r="C28" t="s">
        <v>64</v>
      </c>
      <c r="D28">
        <v>200.5166556765497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200.5166556765497</v>
      </c>
      <c r="L28">
        <v>200.5166556765497</v>
      </c>
      <c r="M28">
        <v>220820.56200000001</v>
      </c>
      <c r="N28">
        <v>0.09</v>
      </c>
      <c r="AI28" s="1"/>
    </row>
    <row r="29" spans="1:35" x14ac:dyDescent="0.25">
      <c r="A29" t="s">
        <v>88</v>
      </c>
      <c r="B29" t="s">
        <v>75</v>
      </c>
      <c r="C29" t="s">
        <v>64</v>
      </c>
      <c r="D29">
        <v>57834.484848404529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57834.484848404529</v>
      </c>
      <c r="L29">
        <v>57834.484848404529</v>
      </c>
      <c r="M29">
        <v>169568.891</v>
      </c>
      <c r="N29">
        <v>34.11</v>
      </c>
      <c r="AI29" s="1"/>
    </row>
    <row r="30" spans="1:35" x14ac:dyDescent="0.25">
      <c r="A30" t="s">
        <v>89</v>
      </c>
      <c r="B30" t="s">
        <v>90</v>
      </c>
      <c r="C30" t="s">
        <v>64</v>
      </c>
      <c r="D30">
        <v>1739.4581696193609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1739.4581696193609</v>
      </c>
      <c r="L30">
        <v>1739.4581696193609</v>
      </c>
      <c r="M30">
        <v>98349.992199999993</v>
      </c>
      <c r="N30">
        <v>1.77</v>
      </c>
      <c r="AI30" s="1"/>
    </row>
    <row r="31" spans="1:35" x14ac:dyDescent="0.25">
      <c r="A31" t="s">
        <v>91</v>
      </c>
      <c r="B31" t="s">
        <v>83</v>
      </c>
      <c r="C31" t="s">
        <v>64</v>
      </c>
      <c r="D31">
        <v>7878.624454031431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7878.624454031431</v>
      </c>
      <c r="L31">
        <v>7878.624454031431</v>
      </c>
      <c r="M31">
        <v>54264.800799999997</v>
      </c>
      <c r="N31">
        <v>14.52</v>
      </c>
      <c r="AI31" s="1"/>
    </row>
    <row r="32" spans="1:35" x14ac:dyDescent="0.25">
      <c r="A32" t="s">
        <v>92</v>
      </c>
      <c r="B32" t="s">
        <v>63</v>
      </c>
      <c r="C32" t="s">
        <v>64</v>
      </c>
      <c r="D32">
        <v>6248.9543855767961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6248.9543855767961</v>
      </c>
      <c r="L32">
        <v>6248.9543855767961</v>
      </c>
      <c r="M32">
        <v>1301564.8799999999</v>
      </c>
      <c r="N32">
        <v>0.48</v>
      </c>
      <c r="AI32" s="1"/>
    </row>
    <row r="33" spans="1:35" x14ac:dyDescent="0.25">
      <c r="A33" t="s">
        <v>93</v>
      </c>
      <c r="B33" t="s">
        <v>48</v>
      </c>
      <c r="C33" t="s">
        <v>64</v>
      </c>
      <c r="D33">
        <v>233.77659377433679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233.77659377433679</v>
      </c>
      <c r="L33">
        <v>233.77659377433679</v>
      </c>
      <c r="M33">
        <v>109483.891</v>
      </c>
      <c r="N33">
        <v>0.21</v>
      </c>
      <c r="AI33" s="1"/>
    </row>
    <row r="34" spans="1:35" x14ac:dyDescent="0.25">
      <c r="A34" t="s">
        <v>94</v>
      </c>
      <c r="B34" t="s">
        <v>83</v>
      </c>
      <c r="C34" t="s">
        <v>64</v>
      </c>
      <c r="D34">
        <v>16.903245366662372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16.903245366662372</v>
      </c>
      <c r="L34">
        <v>16.903245366662372</v>
      </c>
      <c r="M34">
        <v>196181.75</v>
      </c>
      <c r="N34">
        <v>0.01</v>
      </c>
      <c r="AI34" s="1"/>
    </row>
    <row r="35" spans="1:35" x14ac:dyDescent="0.25">
      <c r="A35" t="s">
        <v>95</v>
      </c>
      <c r="B35" t="s">
        <v>48</v>
      </c>
      <c r="C35" t="s">
        <v>41</v>
      </c>
      <c r="D35">
        <v>66.33653443214483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66.33653443214483</v>
      </c>
      <c r="L35">
        <v>66.33653443214483</v>
      </c>
      <c r="M35">
        <v>495.986694</v>
      </c>
      <c r="N35">
        <v>13.37</v>
      </c>
      <c r="AI35" s="1"/>
    </row>
    <row r="36" spans="1:35" x14ac:dyDescent="0.25">
      <c r="A36" t="s">
        <v>96</v>
      </c>
      <c r="B36" t="s">
        <v>48</v>
      </c>
      <c r="C36" t="s">
        <v>70</v>
      </c>
      <c r="D36">
        <v>15608.44560933064</v>
      </c>
      <c r="E36">
        <v>3590.1253225717828</v>
      </c>
      <c r="F36">
        <v>4688.5035648197872</v>
      </c>
      <c r="G36">
        <v>0</v>
      </c>
      <c r="H36">
        <v>0</v>
      </c>
      <c r="I36">
        <v>0</v>
      </c>
      <c r="J36">
        <v>8278.6288873915655</v>
      </c>
      <c r="K36">
        <v>15608.44560933064</v>
      </c>
      <c r="L36">
        <v>23887.074496722209</v>
      </c>
      <c r="M36">
        <v>159952.56200000001</v>
      </c>
      <c r="N36">
        <v>14.93</v>
      </c>
      <c r="AI36" s="1"/>
    </row>
    <row r="37" spans="1:35" x14ac:dyDescent="0.25">
      <c r="A37" t="s">
        <v>97</v>
      </c>
      <c r="B37" t="s">
        <v>48</v>
      </c>
      <c r="C37" t="s">
        <v>70</v>
      </c>
      <c r="D37">
        <v>1907.715749217856</v>
      </c>
      <c r="E37">
        <v>0</v>
      </c>
      <c r="F37">
        <v>0</v>
      </c>
      <c r="G37">
        <v>0</v>
      </c>
      <c r="H37">
        <v>96.617802028952724</v>
      </c>
      <c r="I37">
        <v>0</v>
      </c>
      <c r="J37">
        <v>0</v>
      </c>
      <c r="K37">
        <v>2004.3335512468079</v>
      </c>
      <c r="L37">
        <v>2004.3335512468079</v>
      </c>
      <c r="M37">
        <v>151818.625</v>
      </c>
      <c r="N37">
        <v>1.32</v>
      </c>
      <c r="AI37" s="1"/>
    </row>
    <row r="38" spans="1:35" x14ac:dyDescent="0.25">
      <c r="A38" t="s">
        <v>98</v>
      </c>
      <c r="B38" t="s">
        <v>48</v>
      </c>
      <c r="C38" t="s">
        <v>44</v>
      </c>
      <c r="D38">
        <v>14329.059828557351</v>
      </c>
      <c r="E38">
        <v>1677.750862566967</v>
      </c>
      <c r="F38">
        <v>0</v>
      </c>
      <c r="G38">
        <v>0</v>
      </c>
      <c r="H38">
        <v>0</v>
      </c>
      <c r="I38">
        <v>0</v>
      </c>
      <c r="J38">
        <v>1677.750862566967</v>
      </c>
      <c r="K38">
        <v>14329.059828557351</v>
      </c>
      <c r="L38">
        <v>16006.810691124319</v>
      </c>
      <c r="M38">
        <v>32646.502</v>
      </c>
      <c r="N38">
        <v>49.03</v>
      </c>
      <c r="AI38" s="1"/>
    </row>
    <row r="39" spans="1:35" x14ac:dyDescent="0.25">
      <c r="A39" t="s">
        <v>99</v>
      </c>
      <c r="B39" t="s">
        <v>48</v>
      </c>
      <c r="C39" t="s">
        <v>44</v>
      </c>
      <c r="D39">
        <v>12728.55847024942</v>
      </c>
      <c r="E39">
        <v>8329.5755015593222</v>
      </c>
      <c r="F39">
        <v>590.67781728821683</v>
      </c>
      <c r="G39">
        <v>236.85698968212159</v>
      </c>
      <c r="H39">
        <v>0</v>
      </c>
      <c r="I39">
        <v>0</v>
      </c>
      <c r="J39">
        <v>9157.11030852966</v>
      </c>
      <c r="K39">
        <v>12728.55847024942</v>
      </c>
      <c r="L39">
        <v>21885.668778779069</v>
      </c>
      <c r="M39">
        <v>240584.859</v>
      </c>
      <c r="N39">
        <v>9.1</v>
      </c>
      <c r="AI39" s="1"/>
    </row>
    <row r="40" spans="1:35" x14ac:dyDescent="0.25">
      <c r="A40" t="s">
        <v>100</v>
      </c>
      <c r="B40" t="s">
        <v>48</v>
      </c>
      <c r="C40" t="s">
        <v>52</v>
      </c>
      <c r="D40">
        <v>0</v>
      </c>
      <c r="E40">
        <v>1.5824332572862509</v>
      </c>
      <c r="F40">
        <v>0</v>
      </c>
      <c r="G40">
        <v>0</v>
      </c>
      <c r="H40">
        <v>0</v>
      </c>
      <c r="I40">
        <v>0</v>
      </c>
      <c r="J40">
        <v>1.5824332572862509</v>
      </c>
      <c r="K40">
        <v>0</v>
      </c>
      <c r="L40">
        <v>1.5824332572862509</v>
      </c>
      <c r="M40">
        <v>36724.234400000001</v>
      </c>
      <c r="N40">
        <v>0</v>
      </c>
      <c r="AI40" s="1"/>
    </row>
    <row r="41" spans="1:35" x14ac:dyDescent="0.25">
      <c r="A41" t="s">
        <v>101</v>
      </c>
      <c r="B41" t="s">
        <v>48</v>
      </c>
      <c r="C41" t="s">
        <v>44</v>
      </c>
      <c r="D41">
        <v>501.94518504146828</v>
      </c>
      <c r="E41">
        <v>20762.451647331709</v>
      </c>
      <c r="F41">
        <v>0</v>
      </c>
      <c r="G41">
        <v>0</v>
      </c>
      <c r="H41">
        <v>0</v>
      </c>
      <c r="I41">
        <v>0</v>
      </c>
      <c r="J41">
        <v>20762.451647331709</v>
      </c>
      <c r="K41">
        <v>501.94518504146828</v>
      </c>
      <c r="L41">
        <v>21264.396832373179</v>
      </c>
      <c r="M41">
        <v>132786.81200000001</v>
      </c>
      <c r="N41">
        <v>16.010000000000002</v>
      </c>
      <c r="AI41" s="1"/>
    </row>
    <row r="42" spans="1:35" x14ac:dyDescent="0.25">
      <c r="A42" t="s">
        <v>102</v>
      </c>
      <c r="B42" t="s">
        <v>103</v>
      </c>
      <c r="C42" t="s">
        <v>41</v>
      </c>
      <c r="D42">
        <v>1191.1941052577199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1191.1941052577199</v>
      </c>
      <c r="L42">
        <v>1191.1941052577199</v>
      </c>
      <c r="M42">
        <v>106565.648</v>
      </c>
      <c r="N42">
        <v>1.1200000000000001</v>
      </c>
      <c r="AI42" s="1"/>
    </row>
    <row r="43" spans="1:35" x14ac:dyDescent="0.25">
      <c r="A43" t="s">
        <v>104</v>
      </c>
      <c r="B43" t="s">
        <v>48</v>
      </c>
      <c r="C43" t="s">
        <v>41</v>
      </c>
      <c r="D43">
        <v>42186.347453430673</v>
      </c>
      <c r="E43">
        <v>24409.179293856021</v>
      </c>
      <c r="F43">
        <v>6309.0724353112346</v>
      </c>
      <c r="G43">
        <v>73.456279179179674</v>
      </c>
      <c r="H43">
        <v>44.053521091586347</v>
      </c>
      <c r="I43">
        <v>0</v>
      </c>
      <c r="J43">
        <v>30791.708008346432</v>
      </c>
      <c r="K43">
        <v>42230.40097452225</v>
      </c>
      <c r="L43">
        <v>73022.10898286874</v>
      </c>
      <c r="M43">
        <v>197970.70300000001</v>
      </c>
      <c r="N43">
        <v>36.89</v>
      </c>
      <c r="AI43" s="1"/>
    </row>
    <row r="44" spans="1:35" x14ac:dyDescent="0.25">
      <c r="A44" t="s">
        <v>105</v>
      </c>
      <c r="B44" t="s">
        <v>48</v>
      </c>
      <c r="C44" t="s">
        <v>70</v>
      </c>
      <c r="D44">
        <v>12213.326909731421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12213.326909731421</v>
      </c>
      <c r="L44">
        <v>12213.326909731421</v>
      </c>
      <c r="M44">
        <v>823845.18799999997</v>
      </c>
      <c r="N44">
        <v>1.48</v>
      </c>
      <c r="AI44" s="1"/>
    </row>
    <row r="45" spans="1:35" x14ac:dyDescent="0.25">
      <c r="A45" t="s">
        <v>106</v>
      </c>
      <c r="B45" t="s">
        <v>68</v>
      </c>
      <c r="C45" t="s">
        <v>41</v>
      </c>
      <c r="D45">
        <v>952.79082473412655</v>
      </c>
      <c r="E45">
        <v>754.17051450285624</v>
      </c>
      <c r="F45">
        <v>0</v>
      </c>
      <c r="G45">
        <v>0</v>
      </c>
      <c r="H45">
        <v>0</v>
      </c>
      <c r="I45">
        <v>0</v>
      </c>
      <c r="J45">
        <v>754.17051450285624</v>
      </c>
      <c r="K45">
        <v>952.79082473412655</v>
      </c>
      <c r="L45">
        <v>1706.9613392369829</v>
      </c>
      <c r="M45">
        <v>31639.277300000002</v>
      </c>
      <c r="N45">
        <v>5.4</v>
      </c>
      <c r="AI45" s="1"/>
    </row>
    <row r="46" spans="1:35" x14ac:dyDescent="0.25">
      <c r="A46" t="s">
        <v>107</v>
      </c>
      <c r="B46" t="s">
        <v>108</v>
      </c>
      <c r="C46" t="s">
        <v>64</v>
      </c>
      <c r="D46">
        <v>107.4979695897251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107.4979695897251</v>
      </c>
      <c r="L46">
        <v>107.4979695897251</v>
      </c>
      <c r="M46">
        <v>837556.68799999997</v>
      </c>
      <c r="N46">
        <v>0.01</v>
      </c>
      <c r="AI46" s="1"/>
    </row>
    <row r="47" spans="1:35" x14ac:dyDescent="0.25">
      <c r="A47" t="s">
        <v>109</v>
      </c>
      <c r="B47" t="s">
        <v>48</v>
      </c>
      <c r="C47" t="s">
        <v>41</v>
      </c>
      <c r="D47">
        <v>2772.9322731166981</v>
      </c>
      <c r="E47">
        <v>540.77806979905597</v>
      </c>
      <c r="F47">
        <v>0</v>
      </c>
      <c r="G47">
        <v>0</v>
      </c>
      <c r="H47">
        <v>0</v>
      </c>
      <c r="I47">
        <v>0</v>
      </c>
      <c r="J47">
        <v>540.77806979905597</v>
      </c>
      <c r="K47">
        <v>2772.9322731166981</v>
      </c>
      <c r="L47">
        <v>3313.7103429157542</v>
      </c>
      <c r="M47">
        <v>31270.605500000001</v>
      </c>
      <c r="N47">
        <v>10.6</v>
      </c>
      <c r="AI47" s="1"/>
    </row>
    <row r="48" spans="1:35" x14ac:dyDescent="0.25">
      <c r="A48" t="s">
        <v>110</v>
      </c>
      <c r="B48" t="s">
        <v>73</v>
      </c>
      <c r="C48" t="s">
        <v>64</v>
      </c>
      <c r="D48">
        <v>6.6782877080410721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6.6782877080410721</v>
      </c>
      <c r="L48">
        <v>6.6782877080410721</v>
      </c>
      <c r="M48">
        <v>445410.5</v>
      </c>
      <c r="N48">
        <v>0</v>
      </c>
      <c r="AI48" s="1"/>
    </row>
    <row r="49" spans="1:35" x14ac:dyDescent="0.25">
      <c r="A49" t="s">
        <v>111</v>
      </c>
      <c r="B49" t="s">
        <v>54</v>
      </c>
      <c r="C49" t="s">
        <v>41</v>
      </c>
      <c r="D49">
        <v>508.13848261550072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508.13848261550072</v>
      </c>
      <c r="L49">
        <v>508.13848261550072</v>
      </c>
      <c r="M49">
        <v>19850.166000000001</v>
      </c>
      <c r="N49">
        <v>2.56</v>
      </c>
      <c r="AI49" s="1"/>
    </row>
    <row r="50" spans="1:35" x14ac:dyDescent="0.25">
      <c r="A50" t="s">
        <v>112</v>
      </c>
      <c r="B50" t="s">
        <v>113</v>
      </c>
      <c r="C50" t="s">
        <v>52</v>
      </c>
      <c r="D50">
        <v>149.03521347089409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149.03521347089409</v>
      </c>
      <c r="L50">
        <v>149.03521347089409</v>
      </c>
      <c r="M50">
        <v>17233.414100000002</v>
      </c>
      <c r="N50">
        <v>0.86</v>
      </c>
      <c r="AI50" s="1"/>
    </row>
    <row r="51" spans="1:35" x14ac:dyDescent="0.25">
      <c r="A51" t="s">
        <v>114</v>
      </c>
      <c r="B51" t="s">
        <v>48</v>
      </c>
      <c r="C51" t="s">
        <v>70</v>
      </c>
      <c r="D51">
        <v>9612.052392687372</v>
      </c>
      <c r="E51">
        <v>0</v>
      </c>
      <c r="F51">
        <v>187.28344903256149</v>
      </c>
      <c r="G51">
        <v>0</v>
      </c>
      <c r="H51">
        <v>0</v>
      </c>
      <c r="I51">
        <v>0</v>
      </c>
      <c r="J51">
        <v>187.28344903256149</v>
      </c>
      <c r="K51">
        <v>9612.052392687372</v>
      </c>
      <c r="L51">
        <v>9799.3358417199343</v>
      </c>
      <c r="M51">
        <v>749769.75</v>
      </c>
      <c r="N51">
        <v>1.31</v>
      </c>
      <c r="AI51" s="1"/>
    </row>
    <row r="52" spans="1:35" x14ac:dyDescent="0.25">
      <c r="A52" t="s">
        <v>115</v>
      </c>
      <c r="B52" t="s">
        <v>48</v>
      </c>
      <c r="C52" t="s">
        <v>41</v>
      </c>
      <c r="D52">
        <v>5129.6647886543251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5129.6647886543251</v>
      </c>
      <c r="L52">
        <v>5129.6647886543251</v>
      </c>
      <c r="M52">
        <v>124155.094</v>
      </c>
      <c r="N52">
        <v>4.13</v>
      </c>
      <c r="AI52" s="1"/>
    </row>
    <row r="53" spans="1:35" x14ac:dyDescent="0.25">
      <c r="A53" t="s">
        <v>116</v>
      </c>
      <c r="B53" t="s">
        <v>48</v>
      </c>
      <c r="C53" t="s">
        <v>41</v>
      </c>
      <c r="D53">
        <v>14.23285429945588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14.23285429945588</v>
      </c>
      <c r="L53">
        <v>14.23285429945588</v>
      </c>
      <c r="M53">
        <v>3958.4836399999999</v>
      </c>
      <c r="N53">
        <v>0.36</v>
      </c>
      <c r="AI53" s="1"/>
    </row>
    <row r="54" spans="1:35" x14ac:dyDescent="0.25">
      <c r="A54" t="s">
        <v>117</v>
      </c>
      <c r="B54" t="s">
        <v>113</v>
      </c>
      <c r="C54" t="s">
        <v>52</v>
      </c>
      <c r="D54">
        <v>371.76560449445248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371.76560449445248</v>
      </c>
      <c r="L54">
        <v>371.76560449445248</v>
      </c>
      <c r="M54">
        <v>12973.8184</v>
      </c>
      <c r="N54">
        <v>2.87</v>
      </c>
      <c r="AI54" s="1"/>
    </row>
    <row r="55" spans="1:35" x14ac:dyDescent="0.25">
      <c r="A55" t="s">
        <v>118</v>
      </c>
      <c r="B55" t="s">
        <v>119</v>
      </c>
      <c r="C55" t="s">
        <v>44</v>
      </c>
      <c r="D55">
        <v>2365.4582576589678</v>
      </c>
      <c r="E55">
        <v>1298.1767593779971</v>
      </c>
      <c r="F55">
        <v>0</v>
      </c>
      <c r="G55">
        <v>182.38672390320019</v>
      </c>
      <c r="H55">
        <v>0</v>
      </c>
      <c r="I55">
        <v>0</v>
      </c>
      <c r="J55">
        <v>1480.563483281197</v>
      </c>
      <c r="K55">
        <v>2365.4582576589678</v>
      </c>
      <c r="L55">
        <v>3846.0217409401648</v>
      </c>
      <c r="M55">
        <v>42355.242200000001</v>
      </c>
      <c r="N55">
        <v>9.08</v>
      </c>
      <c r="AI55" s="1"/>
    </row>
    <row r="56" spans="1:35" x14ac:dyDescent="0.25">
      <c r="A56" t="s">
        <v>120</v>
      </c>
      <c r="B56" t="s">
        <v>58</v>
      </c>
      <c r="C56" t="s">
        <v>52</v>
      </c>
      <c r="D56">
        <v>52136.887805541803</v>
      </c>
      <c r="E56">
        <v>3549.9355200332188</v>
      </c>
      <c r="F56">
        <v>0</v>
      </c>
      <c r="G56">
        <v>0</v>
      </c>
      <c r="H56">
        <v>0</v>
      </c>
      <c r="I56">
        <v>0</v>
      </c>
      <c r="J56">
        <v>3549.9355200332188</v>
      </c>
      <c r="K56">
        <v>52136.887805541803</v>
      </c>
      <c r="L56">
        <v>55686.823325575009</v>
      </c>
      <c r="M56">
        <v>76137.648400000005</v>
      </c>
      <c r="N56">
        <v>73.14</v>
      </c>
      <c r="AI56" s="1"/>
    </row>
    <row r="57" spans="1:35" x14ac:dyDescent="0.25">
      <c r="A57" t="s">
        <v>121</v>
      </c>
      <c r="B57" t="s">
        <v>48</v>
      </c>
      <c r="C57" t="s">
        <v>41</v>
      </c>
      <c r="D57">
        <v>312.53367420955823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312.53367420955823</v>
      </c>
      <c r="L57">
        <v>312.53367420955823</v>
      </c>
      <c r="M57">
        <v>28085.847699999998</v>
      </c>
      <c r="N57">
        <v>1.1100000000000001</v>
      </c>
      <c r="AI57" s="1"/>
    </row>
    <row r="58" spans="1:35" x14ac:dyDescent="0.25">
      <c r="A58" t="s">
        <v>122</v>
      </c>
      <c r="B58" t="s">
        <v>48</v>
      </c>
      <c r="C58" t="s">
        <v>64</v>
      </c>
      <c r="D58">
        <v>54994.123831021992</v>
      </c>
      <c r="E58">
        <v>0</v>
      </c>
      <c r="F58">
        <v>0</v>
      </c>
      <c r="G58">
        <v>0</v>
      </c>
      <c r="H58">
        <v>0</v>
      </c>
      <c r="I58">
        <v>17223.698108021392</v>
      </c>
      <c r="J58">
        <v>17223.698108021392</v>
      </c>
      <c r="K58">
        <v>54994.123831021992</v>
      </c>
      <c r="L58">
        <v>72217.821939043381</v>
      </c>
      <c r="M58">
        <v>706112.18799999997</v>
      </c>
      <c r="N58">
        <v>10.23</v>
      </c>
      <c r="AI58" s="1"/>
    </row>
    <row r="59" spans="1:35" x14ac:dyDescent="0.25">
      <c r="A59" t="s">
        <v>123</v>
      </c>
      <c r="B59" t="s">
        <v>48</v>
      </c>
      <c r="C59" t="s">
        <v>52</v>
      </c>
      <c r="D59">
        <v>456.42040459024162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456.42040459024162</v>
      </c>
      <c r="L59">
        <v>456.42040459024162</v>
      </c>
      <c r="M59">
        <v>49672.019500000002</v>
      </c>
      <c r="N59">
        <v>0.92</v>
      </c>
      <c r="AI59" s="1"/>
    </row>
    <row r="60" spans="1:35" x14ac:dyDescent="0.25">
      <c r="A60" t="s">
        <v>124</v>
      </c>
      <c r="B60" t="s">
        <v>48</v>
      </c>
      <c r="C60" t="s">
        <v>44</v>
      </c>
      <c r="D60">
        <v>414636.57321927219</v>
      </c>
      <c r="E60">
        <v>18030.712131106771</v>
      </c>
      <c r="F60">
        <v>32900.26612883823</v>
      </c>
      <c r="G60">
        <v>0</v>
      </c>
      <c r="H60">
        <v>0</v>
      </c>
      <c r="I60">
        <v>0</v>
      </c>
      <c r="J60">
        <v>50930.978259944997</v>
      </c>
      <c r="K60">
        <v>414636.57321927219</v>
      </c>
      <c r="L60">
        <v>465567.55147921719</v>
      </c>
      <c r="M60">
        <v>555501.375</v>
      </c>
      <c r="N60">
        <v>83.81</v>
      </c>
      <c r="AI60" s="1"/>
    </row>
    <row r="61" spans="1:35" x14ac:dyDescent="0.25">
      <c r="A61" t="s">
        <v>125</v>
      </c>
      <c r="B61" t="s">
        <v>48</v>
      </c>
      <c r="C61" t="s">
        <v>41</v>
      </c>
      <c r="D61">
        <v>17.10856136667822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17.10856136667822</v>
      </c>
      <c r="L61">
        <v>17.10856136667822</v>
      </c>
      <c r="M61">
        <v>31763.0664</v>
      </c>
      <c r="N61">
        <v>0.05</v>
      </c>
      <c r="AI61" s="1"/>
    </row>
    <row r="62" spans="1:35" x14ac:dyDescent="0.25">
      <c r="A62" t="s">
        <v>126</v>
      </c>
      <c r="B62" t="s">
        <v>48</v>
      </c>
      <c r="C62" t="s">
        <v>44</v>
      </c>
      <c r="D62">
        <v>46065.060867087537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46065.060867087537</v>
      </c>
      <c r="L62">
        <v>46065.060867087537</v>
      </c>
      <c r="M62">
        <v>135921.75</v>
      </c>
      <c r="N62">
        <v>33.89</v>
      </c>
      <c r="AI62" s="1"/>
    </row>
    <row r="63" spans="1:35" x14ac:dyDescent="0.25">
      <c r="A63" t="s">
        <v>127</v>
      </c>
      <c r="B63" t="s">
        <v>63</v>
      </c>
      <c r="C63" t="s">
        <v>64</v>
      </c>
      <c r="D63">
        <v>195.71798921077419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195.71798921077419</v>
      </c>
      <c r="L63">
        <v>195.71798921077419</v>
      </c>
      <c r="M63">
        <v>538114.31200000003</v>
      </c>
      <c r="N63">
        <v>0.04</v>
      </c>
      <c r="AI63" s="1"/>
    </row>
    <row r="64" spans="1:35" x14ac:dyDescent="0.25">
      <c r="A64" t="s">
        <v>128</v>
      </c>
      <c r="B64" t="s">
        <v>129</v>
      </c>
      <c r="C64" t="s">
        <v>64</v>
      </c>
      <c r="D64">
        <v>34350.751647821337</v>
      </c>
      <c r="E64">
        <v>18643.972281622831</v>
      </c>
      <c r="F64">
        <v>0</v>
      </c>
      <c r="G64">
        <v>0</v>
      </c>
      <c r="H64">
        <v>0</v>
      </c>
      <c r="I64">
        <v>0</v>
      </c>
      <c r="J64">
        <v>18643.972281622831</v>
      </c>
      <c r="K64">
        <v>34350.751647821337</v>
      </c>
      <c r="L64">
        <v>52994.723929444153</v>
      </c>
      <c r="M64">
        <v>961313.68799999997</v>
      </c>
      <c r="N64">
        <v>5.51</v>
      </c>
      <c r="AI64" s="1"/>
    </row>
    <row r="65" spans="1:35" x14ac:dyDescent="0.25">
      <c r="A65" t="s">
        <v>130</v>
      </c>
      <c r="B65" t="s">
        <v>83</v>
      </c>
      <c r="C65" t="s">
        <v>64</v>
      </c>
      <c r="D65">
        <v>4348.3343216024332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4348.3343216024332</v>
      </c>
      <c r="L65">
        <v>4348.3343216024332</v>
      </c>
      <c r="M65">
        <v>78869.335900000005</v>
      </c>
      <c r="N65">
        <v>5.51</v>
      </c>
      <c r="AI65" s="1"/>
    </row>
    <row r="66" spans="1:35" x14ac:dyDescent="0.25">
      <c r="A66" t="s">
        <v>131</v>
      </c>
      <c r="B66" t="s">
        <v>132</v>
      </c>
      <c r="C66" t="s">
        <v>52</v>
      </c>
      <c r="D66">
        <v>93.598532671537995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93.598532671537995</v>
      </c>
      <c r="L66">
        <v>93.598532671537995</v>
      </c>
      <c r="M66">
        <v>21298.925800000001</v>
      </c>
      <c r="N66">
        <v>0.44</v>
      </c>
      <c r="AI66" s="1"/>
    </row>
    <row r="67" spans="1:35" x14ac:dyDescent="0.25">
      <c r="A67" t="s">
        <v>133</v>
      </c>
      <c r="B67" t="s">
        <v>75</v>
      </c>
      <c r="C67" t="s">
        <v>64</v>
      </c>
      <c r="D67">
        <v>1999.613101811173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1999.613101811173</v>
      </c>
      <c r="L67">
        <v>1999.613101811173</v>
      </c>
      <c r="M67">
        <v>280982.31199999998</v>
      </c>
      <c r="N67">
        <v>0.71</v>
      </c>
      <c r="AI67" s="1"/>
    </row>
    <row r="68" spans="1:35" x14ac:dyDescent="0.25">
      <c r="A68" t="s">
        <v>134</v>
      </c>
      <c r="B68" t="s">
        <v>48</v>
      </c>
      <c r="C68" t="s">
        <v>70</v>
      </c>
      <c r="D68">
        <v>27.401796321536601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27.401796321536601</v>
      </c>
      <c r="L68">
        <v>27.401796321536601</v>
      </c>
      <c r="M68">
        <v>22239.6875</v>
      </c>
      <c r="N68">
        <v>0.12</v>
      </c>
      <c r="AI68" s="1"/>
    </row>
    <row r="69" spans="1:35" x14ac:dyDescent="0.25">
      <c r="A69" t="s">
        <v>135</v>
      </c>
      <c r="B69" t="s">
        <v>48</v>
      </c>
      <c r="C69" t="s">
        <v>44</v>
      </c>
      <c r="D69">
        <v>2322.6346809226438</v>
      </c>
      <c r="E69">
        <v>1244.2944439010851</v>
      </c>
      <c r="F69">
        <v>0</v>
      </c>
      <c r="G69">
        <v>0</v>
      </c>
      <c r="H69">
        <v>0</v>
      </c>
      <c r="I69">
        <v>0</v>
      </c>
      <c r="J69">
        <v>1244.2944439010851</v>
      </c>
      <c r="K69">
        <v>2322.6346809226438</v>
      </c>
      <c r="L69">
        <v>3566.9291248237291</v>
      </c>
      <c r="M69">
        <v>230853.28099999999</v>
      </c>
      <c r="N69">
        <v>1.55</v>
      </c>
      <c r="AI69" s="1"/>
    </row>
    <row r="70" spans="1:35" x14ac:dyDescent="0.25">
      <c r="A70" t="s">
        <v>136</v>
      </c>
      <c r="B70" t="s">
        <v>90</v>
      </c>
      <c r="C70" t="s">
        <v>64</v>
      </c>
      <c r="D70">
        <v>437.87402731815251</v>
      </c>
      <c r="E70">
        <v>5742.4961954114697</v>
      </c>
      <c r="F70">
        <v>0</v>
      </c>
      <c r="G70">
        <v>0</v>
      </c>
      <c r="H70">
        <v>0</v>
      </c>
      <c r="I70">
        <v>0</v>
      </c>
      <c r="J70">
        <v>5742.4961954114697</v>
      </c>
      <c r="K70">
        <v>437.87402731815251</v>
      </c>
      <c r="L70">
        <v>6180.3702227296217</v>
      </c>
      <c r="M70">
        <v>1776923.88</v>
      </c>
      <c r="N70">
        <v>0.35</v>
      </c>
      <c r="AI70" s="1"/>
    </row>
    <row r="71" spans="1:35" x14ac:dyDescent="0.25">
      <c r="A71" t="s">
        <v>137</v>
      </c>
      <c r="B71" t="s">
        <v>138</v>
      </c>
      <c r="C71" t="s">
        <v>64</v>
      </c>
      <c r="D71">
        <v>19700.953767227031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19700.953767227031</v>
      </c>
      <c r="L71">
        <v>19700.953767227031</v>
      </c>
      <c r="M71">
        <v>283500.25</v>
      </c>
      <c r="N71">
        <v>6.95</v>
      </c>
      <c r="AI71" s="1"/>
    </row>
    <row r="72" spans="1:35" x14ac:dyDescent="0.25">
      <c r="A72" t="s">
        <v>139</v>
      </c>
      <c r="B72" t="s">
        <v>119</v>
      </c>
      <c r="C72" t="s">
        <v>44</v>
      </c>
      <c r="D72">
        <v>1113.40452650677</v>
      </c>
      <c r="E72">
        <v>603.28841196127155</v>
      </c>
      <c r="F72">
        <v>0</v>
      </c>
      <c r="G72">
        <v>0</v>
      </c>
      <c r="H72">
        <v>0</v>
      </c>
      <c r="I72">
        <v>0</v>
      </c>
      <c r="J72">
        <v>603.28841196127155</v>
      </c>
      <c r="K72">
        <v>1113.40452650677</v>
      </c>
      <c r="L72">
        <v>1716.6929384680409</v>
      </c>
      <c r="M72">
        <v>3411.6916500000002</v>
      </c>
      <c r="N72">
        <v>50.32</v>
      </c>
      <c r="AI72" s="1"/>
    </row>
    <row r="73" spans="1:35" x14ac:dyDescent="0.25">
      <c r="A73" t="s">
        <v>140</v>
      </c>
      <c r="B73" t="s">
        <v>141</v>
      </c>
      <c r="C73" t="s">
        <v>64</v>
      </c>
      <c r="D73">
        <v>20601.35316082518</v>
      </c>
      <c r="E73">
        <v>900.11129845142398</v>
      </c>
      <c r="F73">
        <v>0</v>
      </c>
      <c r="G73">
        <v>0</v>
      </c>
      <c r="H73">
        <v>0</v>
      </c>
      <c r="I73">
        <v>26738.152460539772</v>
      </c>
      <c r="J73">
        <v>27638.263758991201</v>
      </c>
      <c r="K73">
        <v>20601.35316082518</v>
      </c>
      <c r="L73">
        <v>48239.616919816362</v>
      </c>
      <c r="M73">
        <v>615796.25</v>
      </c>
      <c r="N73">
        <v>7.83</v>
      </c>
      <c r="AI73" s="1"/>
    </row>
    <row r="74" spans="1:35" x14ac:dyDescent="0.25">
      <c r="A74" t="s">
        <v>142</v>
      </c>
      <c r="B74" t="s">
        <v>48</v>
      </c>
      <c r="C74" t="s">
        <v>64</v>
      </c>
      <c r="D74">
        <v>1359.545741560775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1359.545741560775</v>
      </c>
      <c r="L74">
        <v>1359.545741560775</v>
      </c>
      <c r="M74">
        <v>271465.09399999998</v>
      </c>
      <c r="N74">
        <v>0.5</v>
      </c>
      <c r="AI74" s="1"/>
    </row>
    <row r="75" spans="1:35" x14ac:dyDescent="0.25">
      <c r="A75" t="s">
        <v>143</v>
      </c>
      <c r="B75" t="s">
        <v>48</v>
      </c>
      <c r="C75" t="s">
        <v>64</v>
      </c>
      <c r="D75">
        <v>267.22796993086638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267.22796993086638</v>
      </c>
      <c r="L75">
        <v>267.22796993086638</v>
      </c>
      <c r="M75">
        <v>346861.28100000002</v>
      </c>
      <c r="N75">
        <v>0.08</v>
      </c>
      <c r="AI75" s="1"/>
    </row>
    <row r="76" spans="1:35" x14ac:dyDescent="0.25">
      <c r="A76" t="s">
        <v>144</v>
      </c>
      <c r="B76" t="s">
        <v>63</v>
      </c>
      <c r="C76" t="s">
        <v>64</v>
      </c>
      <c r="D76">
        <v>61018.287637495283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61018.287637495283</v>
      </c>
      <c r="L76">
        <v>61018.287637495283</v>
      </c>
      <c r="M76">
        <v>342195.75</v>
      </c>
      <c r="N76">
        <v>17.829999999999998</v>
      </c>
      <c r="AI76" s="1"/>
    </row>
    <row r="77" spans="1:35" x14ac:dyDescent="0.25">
      <c r="A77" t="s">
        <v>145</v>
      </c>
      <c r="B77" t="s">
        <v>146</v>
      </c>
      <c r="C77" t="s">
        <v>64</v>
      </c>
      <c r="D77">
        <v>220.3403664839953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220.3403664839953</v>
      </c>
      <c r="L77">
        <v>220.3403664839953</v>
      </c>
      <c r="M77">
        <v>133706</v>
      </c>
      <c r="N77">
        <v>0.16</v>
      </c>
      <c r="AI77" s="1"/>
    </row>
    <row r="78" spans="1:35" x14ac:dyDescent="0.25">
      <c r="A78" t="s">
        <v>147</v>
      </c>
      <c r="B78" t="s">
        <v>148</v>
      </c>
      <c r="C78" t="s">
        <v>70</v>
      </c>
      <c r="D78">
        <v>62.276492323338218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62.276492323338218</v>
      </c>
      <c r="L78">
        <v>62.276492323338218</v>
      </c>
      <c r="M78">
        <v>11431.5967</v>
      </c>
      <c r="N78">
        <v>0.54</v>
      </c>
      <c r="AI78" s="1"/>
    </row>
    <row r="79" spans="1:35" x14ac:dyDescent="0.25">
      <c r="A79" t="s">
        <v>149</v>
      </c>
      <c r="B79" t="s">
        <v>150</v>
      </c>
      <c r="C79" t="s">
        <v>70</v>
      </c>
      <c r="D79">
        <v>261.6754969870895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261.6754969870895</v>
      </c>
      <c r="L79">
        <v>261.6754969870895</v>
      </c>
      <c r="M79">
        <v>100687.375</v>
      </c>
      <c r="N79">
        <v>0.26</v>
      </c>
      <c r="AI79" s="1"/>
    </row>
    <row r="80" spans="1:35" x14ac:dyDescent="0.25">
      <c r="A80" t="s">
        <v>151</v>
      </c>
      <c r="B80" t="s">
        <v>152</v>
      </c>
      <c r="C80" t="s">
        <v>70</v>
      </c>
      <c r="D80">
        <v>275.64013697781257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275.64013697781257</v>
      </c>
      <c r="L80">
        <v>275.64013697781257</v>
      </c>
      <c r="M80">
        <v>100575.45299999999</v>
      </c>
      <c r="N80">
        <v>0.27</v>
      </c>
      <c r="AI80" s="1"/>
    </row>
    <row r="81" spans="1:35" x14ac:dyDescent="0.25">
      <c r="A81" t="s">
        <v>153</v>
      </c>
      <c r="B81" t="s">
        <v>154</v>
      </c>
      <c r="C81" t="s">
        <v>44</v>
      </c>
      <c r="D81">
        <v>499.93582999056918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499.93582999056918</v>
      </c>
      <c r="L81">
        <v>499.93582999056918</v>
      </c>
      <c r="M81">
        <v>12349.242200000001</v>
      </c>
      <c r="N81">
        <v>4.05</v>
      </c>
      <c r="AI81" s="1"/>
    </row>
    <row r="82" spans="1:35" x14ac:dyDescent="0.25">
      <c r="A82" t="s">
        <v>155</v>
      </c>
      <c r="B82" t="s">
        <v>156</v>
      </c>
      <c r="C82" t="s">
        <v>64</v>
      </c>
      <c r="D82">
        <v>26.181979017136619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26.181979017136619</v>
      </c>
      <c r="L82">
        <v>26.181979017136619</v>
      </c>
      <c r="M82">
        <v>756926.56200000003</v>
      </c>
      <c r="N82">
        <v>0</v>
      </c>
      <c r="AI82" s="1"/>
    </row>
    <row r="83" spans="1:35" x14ac:dyDescent="0.25">
      <c r="A83" t="s">
        <v>157</v>
      </c>
      <c r="B83" t="s">
        <v>148</v>
      </c>
      <c r="C83" t="s">
        <v>70</v>
      </c>
      <c r="D83">
        <v>21.309168312318249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21.309168312318249</v>
      </c>
      <c r="L83">
        <v>21.309168312318249</v>
      </c>
      <c r="M83">
        <v>8106.5781200000001</v>
      </c>
      <c r="N83">
        <v>0.26</v>
      </c>
      <c r="AI83" s="1"/>
    </row>
    <row r="84" spans="1:35" x14ac:dyDescent="0.25">
      <c r="A84" t="s">
        <v>158</v>
      </c>
      <c r="B84" t="s">
        <v>148</v>
      </c>
      <c r="C84" t="s">
        <v>70</v>
      </c>
      <c r="D84">
        <v>490.7708573110051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490.7708573110051</v>
      </c>
      <c r="L84">
        <v>490.7708573110051</v>
      </c>
      <c r="M84">
        <v>9070.1816400000007</v>
      </c>
      <c r="N84">
        <v>5.41</v>
      </c>
      <c r="AI84" s="1"/>
    </row>
    <row r="85" spans="1:35" x14ac:dyDescent="0.25">
      <c r="A85" t="s">
        <v>159</v>
      </c>
      <c r="B85" t="s">
        <v>87</v>
      </c>
      <c r="C85" t="s">
        <v>64</v>
      </c>
      <c r="D85">
        <v>861.29350453199004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861.29350453199004</v>
      </c>
      <c r="L85">
        <v>861.29350453199004</v>
      </c>
      <c r="M85">
        <v>76410.039099999995</v>
      </c>
      <c r="N85">
        <v>1.1299999999999999</v>
      </c>
      <c r="AI85" s="1"/>
    </row>
    <row r="86" spans="1:35" x14ac:dyDescent="0.25">
      <c r="A86" t="s">
        <v>160</v>
      </c>
      <c r="B86" t="s">
        <v>48</v>
      </c>
      <c r="C86" t="s">
        <v>64</v>
      </c>
      <c r="D86">
        <v>77.994486864161473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77.994486864161473</v>
      </c>
      <c r="L86">
        <v>77.994486864161473</v>
      </c>
      <c r="M86">
        <v>286954.93800000002</v>
      </c>
      <c r="N86">
        <v>0.03</v>
      </c>
      <c r="AI86" s="1"/>
    </row>
    <row r="87" spans="1:35" x14ac:dyDescent="0.25">
      <c r="A87" t="s">
        <v>161</v>
      </c>
      <c r="B87" t="s">
        <v>141</v>
      </c>
      <c r="C87" t="s">
        <v>64</v>
      </c>
      <c r="D87">
        <v>14042.084427660309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14042.084427660309</v>
      </c>
      <c r="L87">
        <v>14042.084427660309</v>
      </c>
      <c r="M87">
        <v>75060.914099999995</v>
      </c>
      <c r="N87">
        <v>18.71</v>
      </c>
      <c r="AI87" s="1"/>
    </row>
    <row r="88" spans="1:35" x14ac:dyDescent="0.25">
      <c r="A88" t="s">
        <v>162</v>
      </c>
      <c r="B88" t="s">
        <v>138</v>
      </c>
      <c r="C88" t="s">
        <v>64</v>
      </c>
      <c r="D88">
        <v>6.9271324201241136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6.9271324201241136</v>
      </c>
      <c r="L88">
        <v>6.9271324201241136</v>
      </c>
      <c r="M88">
        <v>204630.53099999999</v>
      </c>
      <c r="N88">
        <v>0</v>
      </c>
      <c r="AI88" s="1"/>
    </row>
    <row r="89" spans="1:35" x14ac:dyDescent="0.25">
      <c r="A89" t="s">
        <v>163</v>
      </c>
      <c r="B89" t="s">
        <v>164</v>
      </c>
      <c r="C89" t="s">
        <v>64</v>
      </c>
      <c r="D89">
        <v>23.56402855062559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23.56402855062559</v>
      </c>
      <c r="L89">
        <v>23.56402855062559</v>
      </c>
      <c r="M89">
        <v>774771.75</v>
      </c>
      <c r="N89">
        <v>0</v>
      </c>
      <c r="AI89" s="1"/>
    </row>
    <row r="90" spans="1:35" x14ac:dyDescent="0.25">
      <c r="A90" t="s">
        <v>165</v>
      </c>
      <c r="B90" t="s">
        <v>66</v>
      </c>
      <c r="C90" t="s">
        <v>44</v>
      </c>
      <c r="D90">
        <v>436.19077617389257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436.19077617389257</v>
      </c>
      <c r="L90">
        <v>436.19077617389257</v>
      </c>
      <c r="M90">
        <v>17177.775399999999</v>
      </c>
      <c r="N90">
        <v>2.54</v>
      </c>
      <c r="AI90" s="1"/>
    </row>
    <row r="91" spans="1:35" x14ac:dyDescent="0.25">
      <c r="A91" t="s">
        <v>166</v>
      </c>
      <c r="B91" t="s">
        <v>73</v>
      </c>
      <c r="C91" t="s">
        <v>64</v>
      </c>
      <c r="D91">
        <v>29.37742270845547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29.37742270845547</v>
      </c>
      <c r="L91">
        <v>29.37742270845547</v>
      </c>
      <c r="M91">
        <v>302941.15600000002</v>
      </c>
      <c r="N91">
        <v>0.01</v>
      </c>
      <c r="AI91" s="1"/>
    </row>
    <row r="92" spans="1:35" x14ac:dyDescent="0.25">
      <c r="A92" t="s">
        <v>167</v>
      </c>
      <c r="B92" t="s">
        <v>48</v>
      </c>
      <c r="C92" t="s">
        <v>64</v>
      </c>
      <c r="D92">
        <v>68.935653357002408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68.935653357002408</v>
      </c>
      <c r="L92">
        <v>68.935653357002408</v>
      </c>
      <c r="M92">
        <v>677317.5</v>
      </c>
      <c r="N92">
        <v>0.01</v>
      </c>
      <c r="AI92" s="1"/>
    </row>
    <row r="93" spans="1:35" x14ac:dyDescent="0.25">
      <c r="A93" t="s">
        <v>168</v>
      </c>
      <c r="B93" t="s">
        <v>60</v>
      </c>
      <c r="C93" t="s">
        <v>44</v>
      </c>
      <c r="D93">
        <v>17845.34174683665</v>
      </c>
      <c r="E93">
        <v>3328.5204516781032</v>
      </c>
      <c r="F93">
        <v>24.697443396423012</v>
      </c>
      <c r="G93">
        <v>0</v>
      </c>
      <c r="H93">
        <v>0</v>
      </c>
      <c r="I93">
        <v>0</v>
      </c>
      <c r="J93">
        <v>3353.217895074526</v>
      </c>
      <c r="K93">
        <v>17845.34174683665</v>
      </c>
      <c r="L93">
        <v>21198.559641911179</v>
      </c>
      <c r="M93">
        <v>128049.789</v>
      </c>
      <c r="N93">
        <v>16.55</v>
      </c>
      <c r="AI93" s="1"/>
    </row>
    <row r="94" spans="1:35" x14ac:dyDescent="0.25">
      <c r="A94" t="s">
        <v>169</v>
      </c>
      <c r="B94" t="s">
        <v>170</v>
      </c>
      <c r="C94" t="s">
        <v>52</v>
      </c>
      <c r="D94">
        <v>516.58595210685928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516.58595210685928</v>
      </c>
      <c r="L94">
        <v>516.58595210685928</v>
      </c>
      <c r="M94">
        <v>16594.169900000001</v>
      </c>
      <c r="N94">
        <v>3.11</v>
      </c>
      <c r="AI94" s="1"/>
    </row>
    <row r="95" spans="1:35" x14ac:dyDescent="0.25">
      <c r="A95" t="s">
        <v>171</v>
      </c>
      <c r="B95" t="s">
        <v>172</v>
      </c>
      <c r="C95" t="s">
        <v>172</v>
      </c>
      <c r="D95">
        <v>1435335.360025666</v>
      </c>
      <c r="E95">
        <v>174392.83436729459</v>
      </c>
      <c r="F95">
        <v>59387.297993325883</v>
      </c>
      <c r="G95">
        <v>515.10732431299698</v>
      </c>
      <c r="H95">
        <v>4341.4589506183438</v>
      </c>
      <c r="I95">
        <v>43961.85056856116</v>
      </c>
      <c r="J95">
        <v>278257.09025349451</v>
      </c>
      <c r="K95">
        <v>1439676.818976284</v>
      </c>
      <c r="L95">
        <v>1717933.9092297789</v>
      </c>
      <c r="AI95" s="1"/>
    </row>
    <row r="96" spans="1:35" x14ac:dyDescent="0.25">
      <c r="A96" t="s">
        <v>173</v>
      </c>
      <c r="B96" t="s">
        <v>48</v>
      </c>
      <c r="C96" t="s">
        <v>41</v>
      </c>
      <c r="D96">
        <v>162.89367260161771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162.89367260161771</v>
      </c>
      <c r="L96">
        <v>162.89367260161771</v>
      </c>
      <c r="M96">
        <v>37735.308599999997</v>
      </c>
      <c r="N96">
        <v>0.43</v>
      </c>
      <c r="AI96" s="1"/>
    </row>
    <row r="97" spans="1:35" x14ac:dyDescent="0.25">
      <c r="A97" t="s">
        <v>39</v>
      </c>
      <c r="B97" t="s">
        <v>40</v>
      </c>
      <c r="C97" t="s">
        <v>41</v>
      </c>
      <c r="D97">
        <v>388.41696843696832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388.41696843696832</v>
      </c>
      <c r="L97">
        <v>388.41696843696832</v>
      </c>
      <c r="M97">
        <v>115209.664</v>
      </c>
      <c r="N97">
        <v>0.34</v>
      </c>
      <c r="AI97" s="1"/>
    </row>
    <row r="98" spans="1:35" x14ac:dyDescent="0.25">
      <c r="A98" t="s">
        <v>42</v>
      </c>
      <c r="B98" t="s">
        <v>43</v>
      </c>
      <c r="C98" t="s">
        <v>44</v>
      </c>
      <c r="D98">
        <v>1785.2699599287371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1785.2699599287371</v>
      </c>
      <c r="L98">
        <v>1785.2699599287371</v>
      </c>
      <c r="M98">
        <v>36159.769500000002</v>
      </c>
      <c r="N98">
        <v>4.9400000000000004</v>
      </c>
      <c r="AI98" s="1"/>
    </row>
    <row r="99" spans="1:35" x14ac:dyDescent="0.25">
      <c r="A99" t="s">
        <v>45</v>
      </c>
      <c r="B99" t="s">
        <v>46</v>
      </c>
      <c r="C99" t="s">
        <v>41</v>
      </c>
      <c r="D99">
        <v>545.33855667877708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545.33855667877708</v>
      </c>
      <c r="L99">
        <v>545.33855667877708</v>
      </c>
      <c r="M99">
        <v>292597.84399999998</v>
      </c>
      <c r="N99">
        <v>0.19</v>
      </c>
      <c r="AI99" s="1"/>
    </row>
    <row r="100" spans="1:35" x14ac:dyDescent="0.25">
      <c r="A100" t="s">
        <v>47</v>
      </c>
      <c r="B100" t="s">
        <v>48</v>
      </c>
      <c r="C100" t="s">
        <v>44</v>
      </c>
      <c r="D100">
        <v>289.53705782509371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289.53705782509371</v>
      </c>
      <c r="L100">
        <v>289.53705782509371</v>
      </c>
      <c r="M100">
        <v>82680.109400000001</v>
      </c>
      <c r="N100">
        <v>0.35</v>
      </c>
      <c r="AI100" s="1"/>
    </row>
    <row r="101" spans="1:35" x14ac:dyDescent="0.25">
      <c r="A101" t="s">
        <v>49</v>
      </c>
      <c r="B101" t="s">
        <v>50</v>
      </c>
      <c r="C101" t="s">
        <v>41</v>
      </c>
      <c r="D101">
        <v>523.03800692027789</v>
      </c>
      <c r="E101">
        <v>0</v>
      </c>
      <c r="F101">
        <v>0</v>
      </c>
      <c r="G101">
        <v>0</v>
      </c>
      <c r="H101">
        <v>7.5656008001996202</v>
      </c>
      <c r="I101">
        <v>0</v>
      </c>
      <c r="J101">
        <v>0</v>
      </c>
      <c r="K101">
        <v>530.6036077204775</v>
      </c>
      <c r="L101">
        <v>530.6036077204775</v>
      </c>
      <c r="M101">
        <v>147899.67199999999</v>
      </c>
      <c r="N101">
        <v>0.36</v>
      </c>
      <c r="AI101" s="1"/>
    </row>
    <row r="102" spans="1:35" x14ac:dyDescent="0.25">
      <c r="A102" t="s">
        <v>51</v>
      </c>
      <c r="B102" t="s">
        <v>48</v>
      </c>
      <c r="C102" t="s">
        <v>52</v>
      </c>
      <c r="D102">
        <v>106.6427138553917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106.6427138553917</v>
      </c>
      <c r="L102">
        <v>106.6427138553917</v>
      </c>
      <c r="M102">
        <v>154868.375</v>
      </c>
      <c r="N102">
        <v>7.0000000000000007E-2</v>
      </c>
      <c r="AI102" s="1"/>
    </row>
    <row r="103" spans="1:35" x14ac:dyDescent="0.25">
      <c r="A103" t="s">
        <v>174</v>
      </c>
      <c r="B103" t="s">
        <v>175</v>
      </c>
      <c r="C103" t="s">
        <v>70</v>
      </c>
      <c r="D103">
        <v>0</v>
      </c>
      <c r="E103">
        <v>0</v>
      </c>
      <c r="F103">
        <v>172.77118112343271</v>
      </c>
      <c r="G103">
        <v>0</v>
      </c>
      <c r="H103">
        <v>0</v>
      </c>
      <c r="I103">
        <v>0</v>
      </c>
      <c r="J103">
        <v>172.77118112343271</v>
      </c>
      <c r="K103">
        <v>0</v>
      </c>
      <c r="L103">
        <v>172.77118112343271</v>
      </c>
      <c r="M103">
        <v>933679.31200000003</v>
      </c>
      <c r="N103">
        <v>0.02</v>
      </c>
      <c r="AI103" s="1"/>
    </row>
    <row r="104" spans="1:35" x14ac:dyDescent="0.25">
      <c r="A104" t="s">
        <v>53</v>
      </c>
      <c r="B104" t="s">
        <v>54</v>
      </c>
      <c r="C104" t="s">
        <v>41</v>
      </c>
      <c r="D104">
        <v>753.28211072644808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753.28211072644808</v>
      </c>
      <c r="L104">
        <v>753.28211072644808</v>
      </c>
      <c r="M104">
        <v>48942.531199999998</v>
      </c>
      <c r="N104">
        <v>1.54</v>
      </c>
      <c r="AI104" s="1"/>
    </row>
    <row r="105" spans="1:35" x14ac:dyDescent="0.25">
      <c r="A105" t="s">
        <v>55</v>
      </c>
      <c r="B105" t="s">
        <v>56</v>
      </c>
      <c r="C105" t="s">
        <v>41</v>
      </c>
      <c r="D105">
        <v>276.49408144622032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276.49408144622032</v>
      </c>
      <c r="L105">
        <v>276.49408144622032</v>
      </c>
      <c r="M105">
        <v>419483.40600000002</v>
      </c>
      <c r="N105">
        <v>7.0000000000000007E-2</v>
      </c>
      <c r="AI105" s="1"/>
    </row>
    <row r="106" spans="1:35" x14ac:dyDescent="0.25">
      <c r="A106" t="s">
        <v>57</v>
      </c>
      <c r="B106" t="s">
        <v>58</v>
      </c>
      <c r="C106" t="s">
        <v>52</v>
      </c>
      <c r="D106">
        <v>355.50607055673902</v>
      </c>
      <c r="E106">
        <v>0</v>
      </c>
      <c r="F106">
        <v>0</v>
      </c>
      <c r="G106">
        <v>0</v>
      </c>
      <c r="H106">
        <v>29.114908026038091</v>
      </c>
      <c r="I106">
        <v>0</v>
      </c>
      <c r="J106">
        <v>0</v>
      </c>
      <c r="K106">
        <v>384.62097858277713</v>
      </c>
      <c r="L106">
        <v>384.62097858277713</v>
      </c>
      <c r="M106">
        <v>929043.5</v>
      </c>
      <c r="N106">
        <v>0.04</v>
      </c>
      <c r="AI106" s="1"/>
    </row>
    <row r="107" spans="1:35" x14ac:dyDescent="0.25">
      <c r="A107" t="s">
        <v>59</v>
      </c>
      <c r="B107" t="s">
        <v>60</v>
      </c>
      <c r="C107" t="s">
        <v>44</v>
      </c>
      <c r="D107">
        <v>2560.624556316689</v>
      </c>
      <c r="E107">
        <v>0</v>
      </c>
      <c r="F107">
        <v>31.941826514601239</v>
      </c>
      <c r="G107">
        <v>0</v>
      </c>
      <c r="H107">
        <v>0</v>
      </c>
      <c r="I107">
        <v>0</v>
      </c>
      <c r="J107">
        <v>31.941826514601239</v>
      </c>
      <c r="K107">
        <v>2560.624556316689</v>
      </c>
      <c r="L107">
        <v>2592.56638283129</v>
      </c>
      <c r="M107">
        <v>173967.45300000001</v>
      </c>
      <c r="N107">
        <v>1.49</v>
      </c>
      <c r="AI107" s="1"/>
    </row>
    <row r="108" spans="1:35" x14ac:dyDescent="0.25">
      <c r="A108" t="s">
        <v>176</v>
      </c>
      <c r="B108" t="s">
        <v>103</v>
      </c>
      <c r="C108" t="s">
        <v>41</v>
      </c>
      <c r="D108">
        <v>3.8124223005458711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3.8124223005458711</v>
      </c>
      <c r="L108">
        <v>3.8124223005458711</v>
      </c>
      <c r="M108">
        <v>26781.404299999998</v>
      </c>
      <c r="N108">
        <v>0.01</v>
      </c>
      <c r="AI108" s="1"/>
    </row>
    <row r="109" spans="1:35" x14ac:dyDescent="0.25">
      <c r="A109" t="s">
        <v>177</v>
      </c>
      <c r="B109" t="s">
        <v>178</v>
      </c>
      <c r="C109" t="s">
        <v>41</v>
      </c>
      <c r="D109">
        <v>2.712182489967625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2.712182489967625</v>
      </c>
      <c r="L109">
        <v>2.712182489967625</v>
      </c>
      <c r="M109">
        <v>201130.34400000001</v>
      </c>
      <c r="N109">
        <v>0</v>
      </c>
      <c r="AI109" s="1"/>
    </row>
    <row r="110" spans="1:35" x14ac:dyDescent="0.25">
      <c r="A110" t="s">
        <v>179</v>
      </c>
      <c r="B110" t="s">
        <v>180</v>
      </c>
      <c r="C110" t="s">
        <v>41</v>
      </c>
      <c r="D110">
        <v>159.6051426436797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159.6051426436797</v>
      </c>
      <c r="L110">
        <v>159.6051426436797</v>
      </c>
      <c r="M110">
        <v>11954.170899999999</v>
      </c>
      <c r="N110">
        <v>1.34</v>
      </c>
      <c r="AI110" s="1"/>
    </row>
    <row r="111" spans="1:35" x14ac:dyDescent="0.25">
      <c r="A111" t="s">
        <v>181</v>
      </c>
      <c r="B111" t="s">
        <v>182</v>
      </c>
      <c r="C111" t="s">
        <v>70</v>
      </c>
      <c r="D111">
        <v>1151.6312272920779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1151.6312272920779</v>
      </c>
      <c r="L111">
        <v>1151.6312272920779</v>
      </c>
      <c r="M111">
        <v>505645.43800000002</v>
      </c>
      <c r="N111">
        <v>0.23</v>
      </c>
      <c r="AI111" s="1"/>
    </row>
    <row r="112" spans="1:35" x14ac:dyDescent="0.25">
      <c r="A112" t="s">
        <v>183</v>
      </c>
      <c r="B112" t="s">
        <v>48</v>
      </c>
      <c r="C112" t="s">
        <v>52</v>
      </c>
      <c r="D112">
        <v>31.668249382765499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31.668249382765499</v>
      </c>
      <c r="L112">
        <v>31.668249382765499</v>
      </c>
      <c r="M112">
        <v>316789.625</v>
      </c>
      <c r="N112">
        <v>0.01</v>
      </c>
      <c r="AI112" s="1"/>
    </row>
    <row r="113" spans="1:35" x14ac:dyDescent="0.25">
      <c r="A113" t="s">
        <v>61</v>
      </c>
      <c r="B113" t="s">
        <v>48</v>
      </c>
      <c r="C113" t="s">
        <v>44</v>
      </c>
      <c r="D113">
        <v>10643.28699947218</v>
      </c>
      <c r="E113">
        <v>9.3994088111608711</v>
      </c>
      <c r="F113">
        <v>0</v>
      </c>
      <c r="G113">
        <v>0</v>
      </c>
      <c r="H113">
        <v>0</v>
      </c>
      <c r="I113">
        <v>0</v>
      </c>
      <c r="J113">
        <v>9.3994088111608711</v>
      </c>
      <c r="K113">
        <v>10643.28699947218</v>
      </c>
      <c r="L113">
        <v>10652.68640828334</v>
      </c>
      <c r="M113">
        <v>484511.59399999998</v>
      </c>
      <c r="N113">
        <v>2.2000000000000002</v>
      </c>
      <c r="AI113" s="1"/>
    </row>
    <row r="114" spans="1:35" x14ac:dyDescent="0.25">
      <c r="A114" t="s">
        <v>62</v>
      </c>
      <c r="B114" t="s">
        <v>63</v>
      </c>
      <c r="C114" t="s">
        <v>64</v>
      </c>
      <c r="D114">
        <v>1049.666284887657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1049.666284887657</v>
      </c>
      <c r="L114">
        <v>1049.666284887657</v>
      </c>
      <c r="M114">
        <v>2040336.12</v>
      </c>
      <c r="N114">
        <v>0.05</v>
      </c>
      <c r="AI114" s="1"/>
    </row>
    <row r="115" spans="1:35" x14ac:dyDescent="0.25">
      <c r="A115" t="s">
        <v>65</v>
      </c>
      <c r="B115" t="s">
        <v>66</v>
      </c>
      <c r="C115" t="s">
        <v>44</v>
      </c>
      <c r="D115">
        <v>60033.537196536388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60033.537196536388</v>
      </c>
      <c r="L115">
        <v>60033.537196536388</v>
      </c>
      <c r="M115">
        <v>359190.65600000002</v>
      </c>
      <c r="N115">
        <v>16.71</v>
      </c>
      <c r="AI115" s="1"/>
    </row>
    <row r="116" spans="1:35" x14ac:dyDescent="0.25">
      <c r="A116" t="s">
        <v>67</v>
      </c>
      <c r="B116" t="s">
        <v>68</v>
      </c>
      <c r="C116" t="s">
        <v>41</v>
      </c>
      <c r="D116">
        <v>509.02766309990562</v>
      </c>
      <c r="E116">
        <v>56.792327109021699</v>
      </c>
      <c r="F116">
        <v>0</v>
      </c>
      <c r="G116">
        <v>0</v>
      </c>
      <c r="H116">
        <v>0</v>
      </c>
      <c r="I116">
        <v>0</v>
      </c>
      <c r="J116">
        <v>56.792327109021699</v>
      </c>
      <c r="K116">
        <v>509.02766309990562</v>
      </c>
      <c r="L116">
        <v>565.81999020892738</v>
      </c>
      <c r="M116">
        <v>100130.625</v>
      </c>
      <c r="N116">
        <v>0.56999999999999995</v>
      </c>
      <c r="AI116" s="1"/>
    </row>
    <row r="117" spans="1:35" x14ac:dyDescent="0.25">
      <c r="A117" t="s">
        <v>184</v>
      </c>
      <c r="B117" t="s">
        <v>48</v>
      </c>
      <c r="C117" t="s">
        <v>70</v>
      </c>
      <c r="D117">
        <v>10968.435035018019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10968.435035018019</v>
      </c>
      <c r="L117">
        <v>10968.435035018019</v>
      </c>
      <c r="M117">
        <v>1622418.25</v>
      </c>
      <c r="N117">
        <v>0.68</v>
      </c>
      <c r="AI117" s="1"/>
    </row>
    <row r="118" spans="1:35" x14ac:dyDescent="0.25">
      <c r="A118" t="s">
        <v>185</v>
      </c>
      <c r="B118" t="s">
        <v>186</v>
      </c>
      <c r="C118" t="s">
        <v>64</v>
      </c>
      <c r="D118">
        <v>1.293673131232336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1.293673131232336</v>
      </c>
      <c r="L118">
        <v>1.293673131232336</v>
      </c>
      <c r="M118">
        <v>2573.98389</v>
      </c>
      <c r="N118">
        <v>0.05</v>
      </c>
      <c r="AI118" s="1"/>
    </row>
    <row r="119" spans="1:35" x14ac:dyDescent="0.25">
      <c r="A119" t="s">
        <v>187</v>
      </c>
      <c r="B119" t="s">
        <v>188</v>
      </c>
      <c r="C119" t="s">
        <v>52</v>
      </c>
      <c r="D119">
        <v>1.974132055412978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1.974132055412978</v>
      </c>
      <c r="L119">
        <v>1.974132055412978</v>
      </c>
      <c r="M119">
        <v>5016.5800799999997</v>
      </c>
      <c r="N119">
        <v>0.04</v>
      </c>
      <c r="AI119" s="1"/>
    </row>
    <row r="120" spans="1:35" x14ac:dyDescent="0.25">
      <c r="A120" t="s">
        <v>71</v>
      </c>
      <c r="B120" t="s">
        <v>48</v>
      </c>
      <c r="C120" t="s">
        <v>44</v>
      </c>
      <c r="D120">
        <v>0</v>
      </c>
      <c r="E120">
        <v>1688.5226893428239</v>
      </c>
      <c r="F120">
        <v>0</v>
      </c>
      <c r="G120">
        <v>0</v>
      </c>
      <c r="H120">
        <v>0</v>
      </c>
      <c r="I120">
        <v>0</v>
      </c>
      <c r="J120">
        <v>1688.5226893428239</v>
      </c>
      <c r="K120">
        <v>0</v>
      </c>
      <c r="L120">
        <v>1688.5226893428239</v>
      </c>
      <c r="M120">
        <v>27159.419900000001</v>
      </c>
      <c r="N120">
        <v>6.22</v>
      </c>
      <c r="AI120" s="1"/>
    </row>
    <row r="121" spans="1:35" x14ac:dyDescent="0.25">
      <c r="A121" t="s">
        <v>72</v>
      </c>
      <c r="B121" t="s">
        <v>73</v>
      </c>
      <c r="C121" t="s">
        <v>64</v>
      </c>
      <c r="D121">
        <v>355.15750371139342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355.15750371139342</v>
      </c>
      <c r="L121">
        <v>355.15750371139342</v>
      </c>
      <c r="M121">
        <v>3373152.25</v>
      </c>
      <c r="N121">
        <v>0.01</v>
      </c>
      <c r="AI121" s="1"/>
    </row>
    <row r="122" spans="1:35" x14ac:dyDescent="0.25">
      <c r="A122" t="s">
        <v>189</v>
      </c>
      <c r="B122" t="s">
        <v>175</v>
      </c>
      <c r="C122" t="s">
        <v>70</v>
      </c>
      <c r="D122">
        <v>60.142777374091743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60.142777374091743</v>
      </c>
      <c r="L122">
        <v>60.142777374091743</v>
      </c>
      <c r="M122">
        <v>11746.918</v>
      </c>
      <c r="N122">
        <v>0.51</v>
      </c>
      <c r="AI122" s="1"/>
    </row>
    <row r="123" spans="1:35" x14ac:dyDescent="0.25">
      <c r="A123" t="s">
        <v>190</v>
      </c>
      <c r="B123" t="s">
        <v>87</v>
      </c>
      <c r="C123" t="s">
        <v>64</v>
      </c>
      <c r="D123">
        <v>1043.9623375799199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1043.9623375799199</v>
      </c>
      <c r="L123">
        <v>1043.9623375799199</v>
      </c>
      <c r="M123">
        <v>182607.56200000001</v>
      </c>
      <c r="N123">
        <v>0.56999999999999995</v>
      </c>
      <c r="AI123" s="1"/>
    </row>
    <row r="124" spans="1:35" x14ac:dyDescent="0.25">
      <c r="A124" t="s">
        <v>77</v>
      </c>
      <c r="B124" t="s">
        <v>48</v>
      </c>
      <c r="C124" t="s">
        <v>70</v>
      </c>
      <c r="D124">
        <v>39679.717992536353</v>
      </c>
      <c r="E124">
        <v>1230.356984947631</v>
      </c>
      <c r="F124">
        <v>335.80902662989649</v>
      </c>
      <c r="G124">
        <v>0</v>
      </c>
      <c r="H124">
        <v>0</v>
      </c>
      <c r="I124">
        <v>0</v>
      </c>
      <c r="J124">
        <v>1566.166011577528</v>
      </c>
      <c r="K124">
        <v>39679.717992536353</v>
      </c>
      <c r="L124">
        <v>41245.884004113868</v>
      </c>
      <c r="M124">
        <v>135123.09400000001</v>
      </c>
      <c r="N124">
        <v>30.52</v>
      </c>
      <c r="AI124" s="1"/>
    </row>
    <row r="125" spans="1:35" x14ac:dyDescent="0.25">
      <c r="A125" t="s">
        <v>191</v>
      </c>
      <c r="B125" t="s">
        <v>192</v>
      </c>
      <c r="C125" t="s">
        <v>70</v>
      </c>
      <c r="D125">
        <v>5.0991366167817267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5.0991366167817267</v>
      </c>
      <c r="L125">
        <v>5.0991366167817267</v>
      </c>
      <c r="M125">
        <v>12574.430700000001</v>
      </c>
      <c r="N125">
        <v>0.04</v>
      </c>
      <c r="AI125" s="1"/>
    </row>
    <row r="126" spans="1:35" x14ac:dyDescent="0.25">
      <c r="A126" t="s">
        <v>78</v>
      </c>
      <c r="B126" t="s">
        <v>75</v>
      </c>
      <c r="C126" t="s">
        <v>64</v>
      </c>
      <c r="D126">
        <v>249.83046322381131</v>
      </c>
      <c r="E126">
        <v>5454.2849855947898</v>
      </c>
      <c r="F126">
        <v>0</v>
      </c>
      <c r="G126">
        <v>0</v>
      </c>
      <c r="H126">
        <v>0</v>
      </c>
      <c r="I126">
        <v>0</v>
      </c>
      <c r="J126">
        <v>5454.2849855947898</v>
      </c>
      <c r="K126">
        <v>249.83046322381131</v>
      </c>
      <c r="L126">
        <v>5704.1154488186012</v>
      </c>
      <c r="M126">
        <v>306402.84399999998</v>
      </c>
      <c r="N126">
        <v>1.86</v>
      </c>
      <c r="AI126" s="1"/>
    </row>
    <row r="127" spans="1:35" x14ac:dyDescent="0.25">
      <c r="A127" t="s">
        <v>193</v>
      </c>
      <c r="B127" t="s">
        <v>194</v>
      </c>
      <c r="C127" t="s">
        <v>70</v>
      </c>
      <c r="D127">
        <v>1478.02065414145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1478.02065414145</v>
      </c>
      <c r="L127">
        <v>1478.02065414145</v>
      </c>
      <c r="M127">
        <v>104724.031</v>
      </c>
      <c r="N127">
        <v>1.41</v>
      </c>
      <c r="AI127" s="1"/>
    </row>
    <row r="128" spans="1:35" x14ac:dyDescent="0.25">
      <c r="A128" t="s">
        <v>79</v>
      </c>
      <c r="B128" t="s">
        <v>48</v>
      </c>
      <c r="C128" t="s">
        <v>70</v>
      </c>
      <c r="D128">
        <v>103630.88926870171</v>
      </c>
      <c r="E128">
        <v>35621.351472079477</v>
      </c>
      <c r="F128">
        <v>40083.034862375142</v>
      </c>
      <c r="G128">
        <v>0</v>
      </c>
      <c r="H128">
        <v>0</v>
      </c>
      <c r="I128">
        <v>0</v>
      </c>
      <c r="J128">
        <v>75704.386334454684</v>
      </c>
      <c r="K128">
        <v>103630.88926870171</v>
      </c>
      <c r="L128">
        <v>179335.27560315639</v>
      </c>
      <c r="M128">
        <v>707084.875</v>
      </c>
      <c r="N128">
        <v>25.36</v>
      </c>
      <c r="AI128" s="1"/>
    </row>
    <row r="129" spans="1:35" x14ac:dyDescent="0.25">
      <c r="A129" t="s">
        <v>195</v>
      </c>
      <c r="B129" t="s">
        <v>154</v>
      </c>
      <c r="C129" t="s">
        <v>44</v>
      </c>
      <c r="D129">
        <v>258.75142545079291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258.75142545079291</v>
      </c>
      <c r="L129">
        <v>258.75142545079291</v>
      </c>
      <c r="M129">
        <v>2009.87878</v>
      </c>
      <c r="N129">
        <v>12.87</v>
      </c>
      <c r="AI129" s="1"/>
    </row>
    <row r="130" spans="1:35" x14ac:dyDescent="0.25">
      <c r="A130" t="s">
        <v>196</v>
      </c>
      <c r="B130" t="s">
        <v>63</v>
      </c>
      <c r="C130" t="s">
        <v>64</v>
      </c>
      <c r="D130">
        <v>8300.7714468436097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8300.7714468436097</v>
      </c>
      <c r="L130">
        <v>8300.7714468436097</v>
      </c>
      <c r="M130">
        <v>723342.25</v>
      </c>
      <c r="N130">
        <v>1.1499999999999999</v>
      </c>
      <c r="AI130" s="1"/>
    </row>
    <row r="131" spans="1:35" x14ac:dyDescent="0.25">
      <c r="A131" t="s">
        <v>197</v>
      </c>
      <c r="B131" t="s">
        <v>90</v>
      </c>
      <c r="C131" t="s">
        <v>64</v>
      </c>
      <c r="D131">
        <v>592.51076657110025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592.51076657110025</v>
      </c>
      <c r="L131">
        <v>592.51076657110025</v>
      </c>
      <c r="M131">
        <v>1061955.6200000001</v>
      </c>
      <c r="N131">
        <v>0.06</v>
      </c>
      <c r="AI131" s="1"/>
    </row>
    <row r="132" spans="1:35" x14ac:dyDescent="0.25">
      <c r="A132" t="s">
        <v>81</v>
      </c>
      <c r="B132" t="s">
        <v>43</v>
      </c>
      <c r="C132" t="s">
        <v>44</v>
      </c>
      <c r="D132">
        <v>214.60240176854381</v>
      </c>
      <c r="E132">
        <v>38.278009977935262</v>
      </c>
      <c r="F132">
        <v>0</v>
      </c>
      <c r="G132">
        <v>0</v>
      </c>
      <c r="H132">
        <v>0</v>
      </c>
      <c r="I132">
        <v>0</v>
      </c>
      <c r="J132">
        <v>38.278009977935262</v>
      </c>
      <c r="K132">
        <v>214.60240176854381</v>
      </c>
      <c r="L132">
        <v>252.8804117464791</v>
      </c>
      <c r="M132">
        <v>5622.7543900000001</v>
      </c>
      <c r="N132">
        <v>4.5</v>
      </c>
      <c r="AI132" s="1"/>
    </row>
    <row r="133" spans="1:35" x14ac:dyDescent="0.25">
      <c r="A133" t="s">
        <v>198</v>
      </c>
      <c r="B133" t="s">
        <v>199</v>
      </c>
      <c r="C133" t="s">
        <v>64</v>
      </c>
      <c r="D133">
        <v>76.657930442135594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76.657930442135594</v>
      </c>
      <c r="L133">
        <v>76.657930442135594</v>
      </c>
      <c r="M133">
        <v>317945.65600000002</v>
      </c>
      <c r="N133">
        <v>0.02</v>
      </c>
      <c r="AI133" s="1"/>
    </row>
    <row r="134" spans="1:35" x14ac:dyDescent="0.25">
      <c r="A134" t="s">
        <v>200</v>
      </c>
      <c r="B134" t="s">
        <v>48</v>
      </c>
      <c r="C134" t="s">
        <v>70</v>
      </c>
      <c r="D134">
        <v>136.40195985327551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136.40195985327551</v>
      </c>
      <c r="L134">
        <v>136.40195985327551</v>
      </c>
      <c r="M134">
        <v>12840.549800000001</v>
      </c>
      <c r="N134">
        <v>1.06</v>
      </c>
      <c r="AI134" s="1"/>
    </row>
    <row r="135" spans="1:35" x14ac:dyDescent="0.25">
      <c r="A135" t="s">
        <v>84</v>
      </c>
      <c r="B135" t="s">
        <v>85</v>
      </c>
      <c r="C135" t="s">
        <v>41</v>
      </c>
      <c r="D135">
        <v>23.52974189252145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23.52974189252145</v>
      </c>
      <c r="L135">
        <v>23.52974189252145</v>
      </c>
      <c r="M135">
        <v>5384.7929700000004</v>
      </c>
      <c r="N135">
        <v>0.44</v>
      </c>
      <c r="AI135" s="1"/>
    </row>
    <row r="136" spans="1:35" x14ac:dyDescent="0.25">
      <c r="A136" t="s">
        <v>201</v>
      </c>
      <c r="B136" t="s">
        <v>63</v>
      </c>
      <c r="C136" t="s">
        <v>64</v>
      </c>
      <c r="D136">
        <v>651.71884215155887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651.71884215155887</v>
      </c>
      <c r="L136">
        <v>651.71884215155887</v>
      </c>
      <c r="M136">
        <v>397748.93800000002</v>
      </c>
      <c r="N136">
        <v>0.16</v>
      </c>
      <c r="AI136" s="1"/>
    </row>
    <row r="137" spans="1:35" x14ac:dyDescent="0.25">
      <c r="A137" t="s">
        <v>86</v>
      </c>
      <c r="B137" t="s">
        <v>87</v>
      </c>
      <c r="C137" t="s">
        <v>64</v>
      </c>
      <c r="D137">
        <v>347.48113478388422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347.48113478388422</v>
      </c>
      <c r="L137">
        <v>347.48113478388422</v>
      </c>
      <c r="M137">
        <v>220820.56200000001</v>
      </c>
      <c r="N137">
        <v>0.16</v>
      </c>
      <c r="AI137" s="1"/>
    </row>
    <row r="138" spans="1:35" x14ac:dyDescent="0.25">
      <c r="A138" t="s">
        <v>88</v>
      </c>
      <c r="B138" t="s">
        <v>75</v>
      </c>
      <c r="C138" t="s">
        <v>64</v>
      </c>
      <c r="D138">
        <v>127.03017904084351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127.03017904084351</v>
      </c>
      <c r="L138">
        <v>127.03017904084351</v>
      </c>
      <c r="M138">
        <v>169568.891</v>
      </c>
      <c r="N138">
        <v>7.0000000000000007E-2</v>
      </c>
      <c r="AI138" s="1"/>
    </row>
    <row r="139" spans="1:35" x14ac:dyDescent="0.25">
      <c r="A139" t="s">
        <v>202</v>
      </c>
      <c r="B139" t="s">
        <v>203</v>
      </c>
      <c r="C139" t="s">
        <v>64</v>
      </c>
      <c r="D139">
        <v>96.236337368721422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96.236337368721422</v>
      </c>
      <c r="L139">
        <v>96.236337368721422</v>
      </c>
      <c r="M139">
        <v>231553.46900000001</v>
      </c>
      <c r="N139">
        <v>0.04</v>
      </c>
      <c r="AI139" s="1"/>
    </row>
    <row r="140" spans="1:35" x14ac:dyDescent="0.25">
      <c r="A140" t="s">
        <v>204</v>
      </c>
      <c r="B140" t="s">
        <v>205</v>
      </c>
      <c r="C140" t="s">
        <v>64</v>
      </c>
      <c r="D140">
        <v>0.69538005671796854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0.69538005671796854</v>
      </c>
      <c r="L140">
        <v>0.69538005671796854</v>
      </c>
      <c r="M140">
        <v>441114.375</v>
      </c>
      <c r="N140">
        <v>0</v>
      </c>
      <c r="AI140" s="1"/>
    </row>
    <row r="141" spans="1:35" x14ac:dyDescent="0.25">
      <c r="A141" t="s">
        <v>206</v>
      </c>
      <c r="B141" t="s">
        <v>129</v>
      </c>
      <c r="C141" t="s">
        <v>64</v>
      </c>
      <c r="D141">
        <v>117.80316473705361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117.80316473705361</v>
      </c>
      <c r="L141">
        <v>117.80316473705361</v>
      </c>
      <c r="M141">
        <v>537505.5</v>
      </c>
      <c r="N141">
        <v>0.02</v>
      </c>
      <c r="AI141" s="1"/>
    </row>
    <row r="142" spans="1:35" x14ac:dyDescent="0.25">
      <c r="A142" t="s">
        <v>207</v>
      </c>
      <c r="B142" t="s">
        <v>208</v>
      </c>
      <c r="C142" t="s">
        <v>64</v>
      </c>
      <c r="D142">
        <v>8.5161450709467452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8.5161450709467452</v>
      </c>
      <c r="L142">
        <v>8.5161450709467452</v>
      </c>
      <c r="M142">
        <v>1942317.75</v>
      </c>
      <c r="N142">
        <v>0</v>
      </c>
      <c r="AI142" s="1"/>
    </row>
    <row r="143" spans="1:35" x14ac:dyDescent="0.25">
      <c r="A143" t="s">
        <v>209</v>
      </c>
      <c r="B143" t="s">
        <v>129</v>
      </c>
      <c r="C143" t="s">
        <v>64</v>
      </c>
      <c r="D143">
        <v>2135.5572412242618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2135.5572412242618</v>
      </c>
      <c r="L143">
        <v>2135.5572412242618</v>
      </c>
      <c r="M143">
        <v>750971.375</v>
      </c>
      <c r="N143">
        <v>0.28000000000000003</v>
      </c>
      <c r="AI143" s="1"/>
    </row>
    <row r="144" spans="1:35" x14ac:dyDescent="0.25">
      <c r="A144" t="s">
        <v>89</v>
      </c>
      <c r="B144" t="s">
        <v>90</v>
      </c>
      <c r="C144" t="s">
        <v>64</v>
      </c>
      <c r="D144">
        <v>3730.6001237948808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3730.6001237948808</v>
      </c>
      <c r="L144">
        <v>3730.6001237948808</v>
      </c>
      <c r="M144">
        <v>98349.992199999993</v>
      </c>
      <c r="N144">
        <v>3.79</v>
      </c>
      <c r="AI144" s="1"/>
    </row>
    <row r="145" spans="1:35" x14ac:dyDescent="0.25">
      <c r="A145" t="s">
        <v>210</v>
      </c>
      <c r="B145" t="s">
        <v>63</v>
      </c>
      <c r="C145" t="s">
        <v>64</v>
      </c>
      <c r="D145">
        <v>137.37988205167241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137.37988205167241</v>
      </c>
      <c r="L145">
        <v>137.37988205167241</v>
      </c>
      <c r="M145">
        <v>740391</v>
      </c>
      <c r="N145">
        <v>0.02</v>
      </c>
      <c r="AI145" s="1"/>
    </row>
    <row r="146" spans="1:35" x14ac:dyDescent="0.25">
      <c r="A146" t="s">
        <v>91</v>
      </c>
      <c r="B146" t="s">
        <v>83</v>
      </c>
      <c r="C146" t="s">
        <v>64</v>
      </c>
      <c r="D146">
        <v>35.181421518520452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35.181421518520452</v>
      </c>
      <c r="L146">
        <v>35.181421518520452</v>
      </c>
      <c r="M146">
        <v>54264.800799999997</v>
      </c>
      <c r="N146">
        <v>0.06</v>
      </c>
      <c r="AI146" s="1"/>
    </row>
    <row r="147" spans="1:35" x14ac:dyDescent="0.25">
      <c r="A147" t="s">
        <v>92</v>
      </c>
      <c r="B147" t="s">
        <v>63</v>
      </c>
      <c r="C147" t="s">
        <v>64</v>
      </c>
      <c r="D147">
        <v>2112.200210452213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2112.200210452213</v>
      </c>
      <c r="L147">
        <v>2112.200210452213</v>
      </c>
      <c r="M147">
        <v>1301564.8799999999</v>
      </c>
      <c r="N147">
        <v>0.16</v>
      </c>
      <c r="AI147" s="1"/>
    </row>
    <row r="148" spans="1:35" x14ac:dyDescent="0.25">
      <c r="A148" t="s">
        <v>211</v>
      </c>
      <c r="B148" t="s">
        <v>90</v>
      </c>
      <c r="C148" t="s">
        <v>64</v>
      </c>
      <c r="D148">
        <v>870.17538239393537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870.17538239393537</v>
      </c>
      <c r="L148">
        <v>870.17538239393537</v>
      </c>
      <c r="M148">
        <v>222161.96900000001</v>
      </c>
      <c r="N148">
        <v>0.39</v>
      </c>
      <c r="AI148" s="1"/>
    </row>
    <row r="149" spans="1:35" x14ac:dyDescent="0.25">
      <c r="A149" t="s">
        <v>212</v>
      </c>
      <c r="B149" t="s">
        <v>129</v>
      </c>
      <c r="C149" t="s">
        <v>64</v>
      </c>
      <c r="D149">
        <v>44.34562533599734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44.34562533599734</v>
      </c>
      <c r="L149">
        <v>44.34562533599734</v>
      </c>
      <c r="M149">
        <v>567925.25</v>
      </c>
      <c r="N149">
        <v>0.01</v>
      </c>
      <c r="AI149" s="1"/>
    </row>
    <row r="150" spans="1:35" x14ac:dyDescent="0.25">
      <c r="A150" t="s">
        <v>213</v>
      </c>
      <c r="B150" t="s">
        <v>146</v>
      </c>
      <c r="C150" t="s">
        <v>64</v>
      </c>
      <c r="D150">
        <v>280.88180972735182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280.88180972735182</v>
      </c>
      <c r="L150">
        <v>280.88180972735182</v>
      </c>
      <c r="M150">
        <v>256125.28099999999</v>
      </c>
      <c r="N150">
        <v>0.11</v>
      </c>
      <c r="AI150" s="1"/>
    </row>
    <row r="151" spans="1:35" x14ac:dyDescent="0.25">
      <c r="A151" t="s">
        <v>214</v>
      </c>
      <c r="B151" t="s">
        <v>48</v>
      </c>
      <c r="C151" t="s">
        <v>64</v>
      </c>
      <c r="D151">
        <v>3459.3258133966492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3459.3258133966492</v>
      </c>
      <c r="L151">
        <v>3459.3258133966492</v>
      </c>
      <c r="M151">
        <v>525056.06200000003</v>
      </c>
      <c r="N151">
        <v>0.66</v>
      </c>
      <c r="AI151" s="1"/>
    </row>
    <row r="152" spans="1:35" x14ac:dyDescent="0.25">
      <c r="A152" t="s">
        <v>215</v>
      </c>
      <c r="B152" t="s">
        <v>63</v>
      </c>
      <c r="C152" t="s">
        <v>64</v>
      </c>
      <c r="D152">
        <v>284.16898870427008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284.16898870427008</v>
      </c>
      <c r="L152">
        <v>284.16898870427008</v>
      </c>
      <c r="M152">
        <v>257524.09400000001</v>
      </c>
      <c r="N152">
        <v>0.11</v>
      </c>
      <c r="AI152" s="1"/>
    </row>
    <row r="153" spans="1:35" x14ac:dyDescent="0.25">
      <c r="A153" t="s">
        <v>95</v>
      </c>
      <c r="B153" t="s">
        <v>48</v>
      </c>
      <c r="C153" t="s">
        <v>41</v>
      </c>
      <c r="D153">
        <v>31.09627443791852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31.09627443791852</v>
      </c>
      <c r="L153">
        <v>31.09627443791852</v>
      </c>
      <c r="M153">
        <v>495.986694</v>
      </c>
      <c r="N153">
        <v>6.27</v>
      </c>
      <c r="AI153" s="1"/>
    </row>
    <row r="154" spans="1:35" x14ac:dyDescent="0.25">
      <c r="A154" t="s">
        <v>216</v>
      </c>
      <c r="B154" t="s">
        <v>40</v>
      </c>
      <c r="C154" t="s">
        <v>41</v>
      </c>
      <c r="D154">
        <v>12.73576335224211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12.73576335224211</v>
      </c>
      <c r="L154">
        <v>12.73576335224211</v>
      </c>
      <c r="M154">
        <v>56448.644500000002</v>
      </c>
      <c r="N154">
        <v>0.02</v>
      </c>
      <c r="AI154" s="1"/>
    </row>
    <row r="155" spans="1:35" x14ac:dyDescent="0.25">
      <c r="A155" t="s">
        <v>217</v>
      </c>
      <c r="B155" t="s">
        <v>63</v>
      </c>
      <c r="C155" t="s">
        <v>64</v>
      </c>
      <c r="D155">
        <v>56.12999639682365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56.12999639682365</v>
      </c>
      <c r="L155">
        <v>56.12999639682365</v>
      </c>
      <c r="M155">
        <v>1066288.75</v>
      </c>
      <c r="N155">
        <v>0.01</v>
      </c>
      <c r="AI155" s="1"/>
    </row>
    <row r="156" spans="1:35" x14ac:dyDescent="0.25">
      <c r="A156" t="s">
        <v>96</v>
      </c>
      <c r="B156" t="s">
        <v>48</v>
      </c>
      <c r="C156" t="s">
        <v>70</v>
      </c>
      <c r="D156">
        <v>16550.13852497554</v>
      </c>
      <c r="E156">
        <v>13740.648694513589</v>
      </c>
      <c r="F156">
        <v>5674.5151353820766</v>
      </c>
      <c r="G156">
        <v>0</v>
      </c>
      <c r="H156">
        <v>0</v>
      </c>
      <c r="I156">
        <v>0</v>
      </c>
      <c r="J156">
        <v>19415.16382989566</v>
      </c>
      <c r="K156">
        <v>16550.13852497554</v>
      </c>
      <c r="L156">
        <v>35965.302354871194</v>
      </c>
      <c r="M156">
        <v>159952.56200000001</v>
      </c>
      <c r="N156">
        <v>22.48</v>
      </c>
      <c r="AI156" s="1"/>
    </row>
    <row r="157" spans="1:35" x14ac:dyDescent="0.25">
      <c r="A157" t="s">
        <v>97</v>
      </c>
      <c r="B157" t="s">
        <v>48</v>
      </c>
      <c r="C157" t="s">
        <v>70</v>
      </c>
      <c r="D157">
        <v>5590.6063655910784</v>
      </c>
      <c r="E157">
        <v>0</v>
      </c>
      <c r="F157">
        <v>0</v>
      </c>
      <c r="G157">
        <v>0</v>
      </c>
      <c r="H157">
        <v>80.155139690509444</v>
      </c>
      <c r="I157">
        <v>0</v>
      </c>
      <c r="J157">
        <v>0</v>
      </c>
      <c r="K157">
        <v>5670.7615052815881</v>
      </c>
      <c r="L157">
        <v>5670.7615052815881</v>
      </c>
      <c r="M157">
        <v>151818.625</v>
      </c>
      <c r="N157">
        <v>3.74</v>
      </c>
      <c r="AI157" s="1"/>
    </row>
    <row r="158" spans="1:35" x14ac:dyDescent="0.25">
      <c r="A158" t="s">
        <v>98</v>
      </c>
      <c r="B158" t="s">
        <v>48</v>
      </c>
      <c r="C158" t="s">
        <v>44</v>
      </c>
      <c r="D158">
        <v>124.4623964511226</v>
      </c>
      <c r="E158">
        <v>2092.2302304401001</v>
      </c>
      <c r="F158">
        <v>0</v>
      </c>
      <c r="G158">
        <v>0</v>
      </c>
      <c r="H158">
        <v>0</v>
      </c>
      <c r="I158">
        <v>0</v>
      </c>
      <c r="J158">
        <v>2092.2302304401001</v>
      </c>
      <c r="K158">
        <v>124.4623964511226</v>
      </c>
      <c r="L158">
        <v>2216.6926268912221</v>
      </c>
      <c r="M158">
        <v>32646.502</v>
      </c>
      <c r="N158">
        <v>6.79</v>
      </c>
      <c r="AI158" s="1"/>
    </row>
    <row r="159" spans="1:35" x14ac:dyDescent="0.25">
      <c r="A159" t="s">
        <v>99</v>
      </c>
      <c r="B159" t="s">
        <v>48</v>
      </c>
      <c r="C159" t="s">
        <v>44</v>
      </c>
      <c r="D159">
        <v>19039.503431262161</v>
      </c>
      <c r="E159">
        <v>15079.784180897561</v>
      </c>
      <c r="F159">
        <v>1051.083493352163</v>
      </c>
      <c r="G159">
        <v>0</v>
      </c>
      <c r="H159">
        <v>2742.5702280482042</v>
      </c>
      <c r="I159">
        <v>0</v>
      </c>
      <c r="J159">
        <v>16130.86767424973</v>
      </c>
      <c r="K159">
        <v>21782.073659310361</v>
      </c>
      <c r="L159">
        <v>37912.941333560113</v>
      </c>
      <c r="M159">
        <v>240584.859</v>
      </c>
      <c r="N159">
        <v>15.76</v>
      </c>
      <c r="AI159" s="1"/>
    </row>
    <row r="160" spans="1:35" x14ac:dyDescent="0.25">
      <c r="A160" t="s">
        <v>218</v>
      </c>
      <c r="B160" t="s">
        <v>170</v>
      </c>
      <c r="C160" t="s">
        <v>52</v>
      </c>
      <c r="D160">
        <v>15.33293735079765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15.33293735079765</v>
      </c>
      <c r="L160">
        <v>15.33293735079765</v>
      </c>
      <c r="M160">
        <v>12809.499</v>
      </c>
      <c r="N160">
        <v>0.12</v>
      </c>
      <c r="AI160" s="1"/>
    </row>
    <row r="161" spans="1:35" x14ac:dyDescent="0.25">
      <c r="A161" t="s">
        <v>101</v>
      </c>
      <c r="B161" t="s">
        <v>48</v>
      </c>
      <c r="C161" t="s">
        <v>44</v>
      </c>
      <c r="D161">
        <v>3558.6929649486051</v>
      </c>
      <c r="E161">
        <v>10935.4980594384</v>
      </c>
      <c r="F161">
        <v>0</v>
      </c>
      <c r="G161">
        <v>0</v>
      </c>
      <c r="H161">
        <v>2478.4615687989872</v>
      </c>
      <c r="I161">
        <v>0</v>
      </c>
      <c r="J161">
        <v>10935.4980594384</v>
      </c>
      <c r="K161">
        <v>6037.1545337475909</v>
      </c>
      <c r="L161">
        <v>16972.652593185991</v>
      </c>
      <c r="M161">
        <v>132786.81200000001</v>
      </c>
      <c r="N161">
        <v>12.78</v>
      </c>
      <c r="AI161" s="1"/>
    </row>
    <row r="162" spans="1:35" x14ac:dyDescent="0.25">
      <c r="A162" t="s">
        <v>102</v>
      </c>
      <c r="B162" t="s">
        <v>103</v>
      </c>
      <c r="C162" t="s">
        <v>41</v>
      </c>
      <c r="D162">
        <v>364.41844133099062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364.41844133099062</v>
      </c>
      <c r="L162">
        <v>364.41844133099062</v>
      </c>
      <c r="M162">
        <v>106565.648</v>
      </c>
      <c r="N162">
        <v>0.34</v>
      </c>
      <c r="AI162" s="1"/>
    </row>
    <row r="163" spans="1:35" x14ac:dyDescent="0.25">
      <c r="A163" t="s">
        <v>104</v>
      </c>
      <c r="B163" t="s">
        <v>48</v>
      </c>
      <c r="C163" t="s">
        <v>41</v>
      </c>
      <c r="D163">
        <v>27588.818146455749</v>
      </c>
      <c r="E163">
        <v>16111.461260109119</v>
      </c>
      <c r="F163">
        <v>2978.6099550252479</v>
      </c>
      <c r="G163">
        <v>0</v>
      </c>
      <c r="H163">
        <v>102.0227814170271</v>
      </c>
      <c r="I163">
        <v>0</v>
      </c>
      <c r="J163">
        <v>19090.07121513438</v>
      </c>
      <c r="K163">
        <v>27690.84092787277</v>
      </c>
      <c r="L163">
        <v>46780.912143007139</v>
      </c>
      <c r="M163">
        <v>197970.70300000001</v>
      </c>
      <c r="N163">
        <v>23.63</v>
      </c>
      <c r="AI163" s="1"/>
    </row>
    <row r="164" spans="1:35" x14ac:dyDescent="0.25">
      <c r="A164" t="s">
        <v>105</v>
      </c>
      <c r="B164" t="s">
        <v>48</v>
      </c>
      <c r="C164" t="s">
        <v>70</v>
      </c>
      <c r="D164">
        <v>25019.72853622368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25019.72853622368</v>
      </c>
      <c r="L164">
        <v>25019.72853622368</v>
      </c>
      <c r="M164">
        <v>823845.18799999997</v>
      </c>
      <c r="N164">
        <v>3.04</v>
      </c>
      <c r="AI164" s="1"/>
    </row>
    <row r="165" spans="1:35" x14ac:dyDescent="0.25">
      <c r="A165" t="s">
        <v>106</v>
      </c>
      <c r="B165" t="s">
        <v>68</v>
      </c>
      <c r="C165" t="s">
        <v>41</v>
      </c>
      <c r="D165">
        <v>67.285372971969025</v>
      </c>
      <c r="E165">
        <v>1237.580232457841</v>
      </c>
      <c r="F165">
        <v>0</v>
      </c>
      <c r="G165">
        <v>0</v>
      </c>
      <c r="H165">
        <v>0</v>
      </c>
      <c r="I165">
        <v>0</v>
      </c>
      <c r="J165">
        <v>1237.580232457841</v>
      </c>
      <c r="K165">
        <v>67.285372971969025</v>
      </c>
      <c r="L165">
        <v>1304.8656054298101</v>
      </c>
      <c r="M165">
        <v>31639.277300000002</v>
      </c>
      <c r="N165">
        <v>4.12</v>
      </c>
      <c r="AI165" s="1"/>
    </row>
    <row r="166" spans="1:35" x14ac:dyDescent="0.25">
      <c r="A166" t="s">
        <v>107</v>
      </c>
      <c r="B166" t="s">
        <v>108</v>
      </c>
      <c r="C166" t="s">
        <v>64</v>
      </c>
      <c r="D166">
        <v>0.76224478900767867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0.76224478900767867</v>
      </c>
      <c r="L166">
        <v>0.76224478900767867</v>
      </c>
      <c r="M166">
        <v>837556.68799999997</v>
      </c>
      <c r="N166">
        <v>0</v>
      </c>
      <c r="AI166" s="1"/>
    </row>
    <row r="167" spans="1:35" x14ac:dyDescent="0.25">
      <c r="A167" t="s">
        <v>109</v>
      </c>
      <c r="B167" t="s">
        <v>48</v>
      </c>
      <c r="C167" t="s">
        <v>41</v>
      </c>
      <c r="D167">
        <v>719.48597859551853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719.48597859551853</v>
      </c>
      <c r="L167">
        <v>719.48597859551853</v>
      </c>
      <c r="M167">
        <v>31270.605500000001</v>
      </c>
      <c r="N167">
        <v>2.2999999999999998</v>
      </c>
      <c r="AI167" s="1"/>
    </row>
    <row r="168" spans="1:35" x14ac:dyDescent="0.25">
      <c r="A168" t="s">
        <v>219</v>
      </c>
      <c r="B168" t="s">
        <v>48</v>
      </c>
      <c r="C168" t="s">
        <v>52</v>
      </c>
      <c r="D168">
        <v>9.2410547560784035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9.2410547560784035</v>
      </c>
      <c r="L168">
        <v>9.2410547560784035</v>
      </c>
      <c r="M168">
        <v>56917.714800000002</v>
      </c>
      <c r="N168">
        <v>0.02</v>
      </c>
      <c r="AI168" s="1"/>
    </row>
    <row r="169" spans="1:35" x14ac:dyDescent="0.25">
      <c r="A169" t="s">
        <v>110</v>
      </c>
      <c r="B169" t="s">
        <v>73</v>
      </c>
      <c r="C169" t="s">
        <v>64</v>
      </c>
      <c r="D169">
        <v>293.63306774732712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293.63306774732712</v>
      </c>
      <c r="L169">
        <v>293.63306774732712</v>
      </c>
      <c r="M169">
        <v>445410.5</v>
      </c>
      <c r="N169">
        <v>7.0000000000000007E-2</v>
      </c>
      <c r="AI169" s="1"/>
    </row>
    <row r="170" spans="1:35" x14ac:dyDescent="0.25">
      <c r="A170" t="s">
        <v>111</v>
      </c>
      <c r="B170" t="s">
        <v>54</v>
      </c>
      <c r="C170" t="s">
        <v>41</v>
      </c>
      <c r="D170">
        <v>130.5750361369297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130.5750361369297</v>
      </c>
      <c r="L170">
        <v>130.5750361369297</v>
      </c>
      <c r="M170">
        <v>19850.166000000001</v>
      </c>
      <c r="N170">
        <v>0.66</v>
      </c>
      <c r="AI170" s="1"/>
    </row>
    <row r="171" spans="1:35" x14ac:dyDescent="0.25">
      <c r="A171" t="s">
        <v>220</v>
      </c>
      <c r="B171" t="s">
        <v>48</v>
      </c>
      <c r="C171" t="s">
        <v>70</v>
      </c>
      <c r="D171">
        <v>835.99388282863401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835.99388282863401</v>
      </c>
      <c r="L171">
        <v>835.99388282863401</v>
      </c>
      <c r="M171">
        <v>61095.429700000001</v>
      </c>
      <c r="N171">
        <v>1.37</v>
      </c>
      <c r="AI171" s="1"/>
    </row>
    <row r="172" spans="1:35" x14ac:dyDescent="0.25">
      <c r="A172" t="s">
        <v>112</v>
      </c>
      <c r="B172" t="s">
        <v>113</v>
      </c>
      <c r="C172" t="s">
        <v>52</v>
      </c>
      <c r="D172">
        <v>290.47854201968039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290.47854201968039</v>
      </c>
      <c r="L172">
        <v>290.47854201968039</v>
      </c>
      <c r="M172">
        <v>17301.882799999999</v>
      </c>
      <c r="N172">
        <v>1.68</v>
      </c>
      <c r="AI172" s="1"/>
    </row>
    <row r="173" spans="1:35" x14ac:dyDescent="0.25">
      <c r="A173" t="s">
        <v>114</v>
      </c>
      <c r="B173" t="s">
        <v>48</v>
      </c>
      <c r="C173" t="s">
        <v>70</v>
      </c>
      <c r="D173">
        <v>3740.7523221517972</v>
      </c>
      <c r="E173">
        <v>1645.570072847878</v>
      </c>
      <c r="F173">
        <v>1099.785310575895</v>
      </c>
      <c r="G173">
        <v>0</v>
      </c>
      <c r="H173">
        <v>0</v>
      </c>
      <c r="I173">
        <v>0</v>
      </c>
      <c r="J173">
        <v>2745.3553834237732</v>
      </c>
      <c r="K173">
        <v>3740.7523221517972</v>
      </c>
      <c r="L173">
        <v>6486.1077055755704</v>
      </c>
      <c r="M173">
        <v>749769.75</v>
      </c>
      <c r="N173">
        <v>0.87</v>
      </c>
      <c r="AI173" s="1"/>
    </row>
    <row r="174" spans="1:35" x14ac:dyDescent="0.25">
      <c r="A174" t="s">
        <v>115</v>
      </c>
      <c r="B174" t="s">
        <v>48</v>
      </c>
      <c r="C174" t="s">
        <v>41</v>
      </c>
      <c r="D174">
        <v>2569.638078112926</v>
      </c>
      <c r="E174">
        <v>29.981001726529751</v>
      </c>
      <c r="F174">
        <v>136.5890142136127</v>
      </c>
      <c r="G174">
        <v>0</v>
      </c>
      <c r="H174">
        <v>0</v>
      </c>
      <c r="I174">
        <v>0</v>
      </c>
      <c r="J174">
        <v>166.57001594014241</v>
      </c>
      <c r="K174">
        <v>2569.638078112926</v>
      </c>
      <c r="L174">
        <v>2736.2080940530691</v>
      </c>
      <c r="M174">
        <v>124155.094</v>
      </c>
      <c r="N174">
        <v>2.2000000000000002</v>
      </c>
      <c r="AI174" s="1"/>
    </row>
    <row r="175" spans="1:35" x14ac:dyDescent="0.25">
      <c r="A175" t="s">
        <v>221</v>
      </c>
      <c r="B175" t="s">
        <v>222</v>
      </c>
      <c r="C175" t="s">
        <v>64</v>
      </c>
      <c r="D175">
        <v>20.402313750867311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20.402313750867311</v>
      </c>
      <c r="L175">
        <v>20.402313750867311</v>
      </c>
      <c r="M175">
        <v>350237.625</v>
      </c>
      <c r="N175">
        <v>0.01</v>
      </c>
      <c r="AI175" s="1"/>
    </row>
    <row r="176" spans="1:35" x14ac:dyDescent="0.25">
      <c r="A176" t="s">
        <v>117</v>
      </c>
      <c r="B176" t="s">
        <v>113</v>
      </c>
      <c r="C176" t="s">
        <v>52</v>
      </c>
      <c r="D176">
        <v>1483.810327371405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1483.810327371405</v>
      </c>
      <c r="L176">
        <v>1483.810327371405</v>
      </c>
      <c r="M176">
        <v>13148.093800000001</v>
      </c>
      <c r="N176">
        <v>11.29</v>
      </c>
      <c r="AI176" s="1"/>
    </row>
    <row r="177" spans="1:35" x14ac:dyDescent="0.25">
      <c r="A177" t="s">
        <v>223</v>
      </c>
      <c r="B177" t="s">
        <v>224</v>
      </c>
      <c r="C177" t="s">
        <v>70</v>
      </c>
      <c r="D177">
        <v>368.85908079218689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368.85908079218689</v>
      </c>
      <c r="L177">
        <v>368.85908079218689</v>
      </c>
      <c r="M177">
        <v>12294.578100000001</v>
      </c>
      <c r="N177">
        <v>3</v>
      </c>
      <c r="AI177" s="1"/>
    </row>
    <row r="178" spans="1:35" x14ac:dyDescent="0.25">
      <c r="A178" t="s">
        <v>118</v>
      </c>
      <c r="B178" t="s">
        <v>119</v>
      </c>
      <c r="C178" t="s">
        <v>44</v>
      </c>
      <c r="D178">
        <v>278.92897833419869</v>
      </c>
      <c r="E178">
        <v>1621.0534792189801</v>
      </c>
      <c r="F178">
        <v>0</v>
      </c>
      <c r="G178">
        <v>45.337796733375363</v>
      </c>
      <c r="H178">
        <v>0</v>
      </c>
      <c r="I178">
        <v>0</v>
      </c>
      <c r="J178">
        <v>1666.391275952355</v>
      </c>
      <c r="K178">
        <v>278.92897833419869</v>
      </c>
      <c r="L178">
        <v>1945.320254286554</v>
      </c>
      <c r="M178">
        <v>42355.242200000001</v>
      </c>
      <c r="N178">
        <v>4.59</v>
      </c>
      <c r="AI178" s="1"/>
    </row>
    <row r="179" spans="1:35" x14ac:dyDescent="0.25">
      <c r="A179" t="s">
        <v>120</v>
      </c>
      <c r="B179" t="s">
        <v>58</v>
      </c>
      <c r="C179" t="s">
        <v>52</v>
      </c>
      <c r="D179">
        <v>0</v>
      </c>
      <c r="E179">
        <v>0</v>
      </c>
      <c r="F179">
        <v>0</v>
      </c>
      <c r="G179">
        <v>0</v>
      </c>
      <c r="H179">
        <v>17104.672753656891</v>
      </c>
      <c r="I179">
        <v>0</v>
      </c>
      <c r="J179">
        <v>0</v>
      </c>
      <c r="K179">
        <v>17104.672753656891</v>
      </c>
      <c r="L179">
        <v>17104.672753656891</v>
      </c>
      <c r="M179">
        <v>76137.648400000005</v>
      </c>
      <c r="N179">
        <v>22.47</v>
      </c>
      <c r="AI179" s="1"/>
    </row>
    <row r="180" spans="1:35" x14ac:dyDescent="0.25">
      <c r="A180" t="s">
        <v>122</v>
      </c>
      <c r="B180" t="s">
        <v>48</v>
      </c>
      <c r="C180" t="s">
        <v>64</v>
      </c>
      <c r="D180">
        <v>191.77853282095421</v>
      </c>
      <c r="E180">
        <v>0</v>
      </c>
      <c r="F180">
        <v>0</v>
      </c>
      <c r="G180">
        <v>0</v>
      </c>
      <c r="H180">
        <v>0</v>
      </c>
      <c r="I180">
        <v>8483.9654668377498</v>
      </c>
      <c r="J180">
        <v>8483.9654668377498</v>
      </c>
      <c r="K180">
        <v>191.77853282095421</v>
      </c>
      <c r="L180">
        <v>8675.7439996587036</v>
      </c>
      <c r="M180">
        <v>706117.125</v>
      </c>
      <c r="N180">
        <v>1.23</v>
      </c>
      <c r="AI180" s="1"/>
    </row>
    <row r="181" spans="1:35" x14ac:dyDescent="0.25">
      <c r="A181" t="s">
        <v>123</v>
      </c>
      <c r="B181" t="s">
        <v>48</v>
      </c>
      <c r="C181" t="s">
        <v>52</v>
      </c>
      <c r="D181">
        <v>1109.438368547439</v>
      </c>
      <c r="E181">
        <v>68.753359693885599</v>
      </c>
      <c r="F181">
        <v>144.73414725133631</v>
      </c>
      <c r="G181">
        <v>0</v>
      </c>
      <c r="H181">
        <v>0</v>
      </c>
      <c r="I181">
        <v>0</v>
      </c>
      <c r="J181">
        <v>213.4875069452219</v>
      </c>
      <c r="K181">
        <v>1109.438368547439</v>
      </c>
      <c r="L181">
        <v>1322.9258754926609</v>
      </c>
      <c r="M181">
        <v>49672.019500000002</v>
      </c>
      <c r="N181">
        <v>2.66</v>
      </c>
      <c r="AI181" s="1"/>
    </row>
    <row r="182" spans="1:35" x14ac:dyDescent="0.25">
      <c r="A182" t="s">
        <v>225</v>
      </c>
      <c r="B182" t="s">
        <v>48</v>
      </c>
      <c r="C182" t="s">
        <v>70</v>
      </c>
      <c r="D182">
        <v>58.210122061654602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58.210122061654602</v>
      </c>
      <c r="L182">
        <v>58.210122061654602</v>
      </c>
      <c r="M182">
        <v>6303.6718799999999</v>
      </c>
      <c r="N182">
        <v>0.92</v>
      </c>
      <c r="AI182" s="1"/>
    </row>
    <row r="183" spans="1:35" x14ac:dyDescent="0.25">
      <c r="A183" t="s">
        <v>226</v>
      </c>
      <c r="B183" t="s">
        <v>129</v>
      </c>
      <c r="C183" t="s">
        <v>64</v>
      </c>
      <c r="D183">
        <v>964.31656751598121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964.31656751598121</v>
      </c>
      <c r="L183">
        <v>964.31656751598121</v>
      </c>
      <c r="M183">
        <v>896237.43799999997</v>
      </c>
      <c r="N183">
        <v>0.11</v>
      </c>
      <c r="AI183" s="1"/>
    </row>
    <row r="184" spans="1:35" x14ac:dyDescent="0.25">
      <c r="A184" t="s">
        <v>227</v>
      </c>
      <c r="B184" t="s">
        <v>48</v>
      </c>
      <c r="C184" t="s">
        <v>70</v>
      </c>
      <c r="D184">
        <v>25.78293064398467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25.78293064398467</v>
      </c>
      <c r="L184">
        <v>25.78293064398467</v>
      </c>
      <c r="M184">
        <v>19238.127</v>
      </c>
      <c r="N184">
        <v>0.13</v>
      </c>
      <c r="AI184" s="1"/>
    </row>
    <row r="185" spans="1:35" x14ac:dyDescent="0.25">
      <c r="A185" t="s">
        <v>124</v>
      </c>
      <c r="B185" t="s">
        <v>48</v>
      </c>
      <c r="C185" t="s">
        <v>44</v>
      </c>
      <c r="D185">
        <v>107362.6787121652</v>
      </c>
      <c r="E185">
        <v>19528.97340141872</v>
      </c>
      <c r="F185">
        <v>30453.62266503261</v>
      </c>
      <c r="G185">
        <v>0</v>
      </c>
      <c r="H185">
        <v>0</v>
      </c>
      <c r="I185">
        <v>0</v>
      </c>
      <c r="J185">
        <v>49982.59606645134</v>
      </c>
      <c r="K185">
        <v>107362.6787121652</v>
      </c>
      <c r="L185">
        <v>157345.27477861679</v>
      </c>
      <c r="M185">
        <v>555501.375</v>
      </c>
      <c r="N185">
        <v>28.32</v>
      </c>
      <c r="AI185" s="1"/>
    </row>
    <row r="186" spans="1:35" x14ac:dyDescent="0.25">
      <c r="A186" t="s">
        <v>228</v>
      </c>
      <c r="B186" t="s">
        <v>182</v>
      </c>
      <c r="C186" t="s">
        <v>70</v>
      </c>
      <c r="D186">
        <v>28.36648447519131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28.36648447519131</v>
      </c>
      <c r="L186">
        <v>28.36648447519131</v>
      </c>
      <c r="M186">
        <v>346903.375</v>
      </c>
      <c r="N186">
        <v>0.01</v>
      </c>
      <c r="AI186" s="1"/>
    </row>
    <row r="187" spans="1:35" x14ac:dyDescent="0.25">
      <c r="A187" t="s">
        <v>229</v>
      </c>
      <c r="B187" t="s">
        <v>48</v>
      </c>
      <c r="C187" t="s">
        <v>64</v>
      </c>
      <c r="D187">
        <v>32653.409079246499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32653.409079246499</v>
      </c>
      <c r="L187">
        <v>32653.409079246499</v>
      </c>
      <c r="M187">
        <v>657332.68799999997</v>
      </c>
      <c r="N187">
        <v>4.97</v>
      </c>
      <c r="AI187" s="1"/>
    </row>
    <row r="188" spans="1:35" x14ac:dyDescent="0.25">
      <c r="A188" t="s">
        <v>230</v>
      </c>
      <c r="B188" t="s">
        <v>63</v>
      </c>
      <c r="C188" t="s">
        <v>64</v>
      </c>
      <c r="D188">
        <v>90.613939237823757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90.613939237823757</v>
      </c>
      <c r="L188">
        <v>90.613939237823757</v>
      </c>
      <c r="M188">
        <v>862892.125</v>
      </c>
      <c r="N188">
        <v>0.01</v>
      </c>
      <c r="AI188" s="1"/>
    </row>
    <row r="189" spans="1:35" x14ac:dyDescent="0.25">
      <c r="A189" t="s">
        <v>231</v>
      </c>
      <c r="B189" t="s">
        <v>222</v>
      </c>
      <c r="C189" t="s">
        <v>64</v>
      </c>
      <c r="D189">
        <v>968.57905823738747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968.57905823738747</v>
      </c>
      <c r="L189">
        <v>968.57905823738747</v>
      </c>
      <c r="M189">
        <v>2367340.75</v>
      </c>
      <c r="N189">
        <v>0.04</v>
      </c>
      <c r="AI189" s="1"/>
    </row>
    <row r="190" spans="1:35" x14ac:dyDescent="0.25">
      <c r="A190" t="s">
        <v>232</v>
      </c>
      <c r="B190" t="s">
        <v>48</v>
      </c>
      <c r="C190" t="s">
        <v>44</v>
      </c>
      <c r="D190">
        <v>906.69156741338406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906.69156741338406</v>
      </c>
      <c r="L190">
        <v>906.69156741338406</v>
      </c>
      <c r="M190">
        <v>1957027.75</v>
      </c>
      <c r="N190">
        <v>0.05</v>
      </c>
      <c r="AI190" s="1"/>
    </row>
    <row r="191" spans="1:35" x14ac:dyDescent="0.25">
      <c r="A191" t="s">
        <v>233</v>
      </c>
      <c r="B191" t="s">
        <v>75</v>
      </c>
      <c r="C191" t="s">
        <v>64</v>
      </c>
      <c r="D191">
        <v>276.55528037058042</v>
      </c>
      <c r="E191">
        <v>0</v>
      </c>
      <c r="F191">
        <v>1635.30565476778</v>
      </c>
      <c r="G191">
        <v>0</v>
      </c>
      <c r="H191">
        <v>0</v>
      </c>
      <c r="I191">
        <v>0</v>
      </c>
      <c r="J191">
        <v>1635.30565476778</v>
      </c>
      <c r="K191">
        <v>276.55528037058042</v>
      </c>
      <c r="L191">
        <v>1911.8609351383609</v>
      </c>
      <c r="M191">
        <v>116750.539</v>
      </c>
      <c r="N191">
        <v>1.64</v>
      </c>
      <c r="AI191" s="1"/>
    </row>
    <row r="192" spans="1:35" x14ac:dyDescent="0.25">
      <c r="A192" t="s">
        <v>126</v>
      </c>
      <c r="B192" t="s">
        <v>48</v>
      </c>
      <c r="C192" t="s">
        <v>44</v>
      </c>
      <c r="D192">
        <v>46199.15120358087</v>
      </c>
      <c r="E192">
        <v>0</v>
      </c>
      <c r="F192">
        <v>0</v>
      </c>
      <c r="G192">
        <v>0</v>
      </c>
      <c r="H192">
        <v>11777.72661768414</v>
      </c>
      <c r="I192">
        <v>0</v>
      </c>
      <c r="J192">
        <v>0</v>
      </c>
      <c r="K192">
        <v>57976.877821265</v>
      </c>
      <c r="L192">
        <v>57976.877821265</v>
      </c>
      <c r="M192">
        <v>135921.75</v>
      </c>
      <c r="N192">
        <v>42.65</v>
      </c>
      <c r="AI192" s="1"/>
    </row>
    <row r="193" spans="1:35" x14ac:dyDescent="0.25">
      <c r="A193" t="s">
        <v>234</v>
      </c>
      <c r="B193" t="s">
        <v>208</v>
      </c>
      <c r="C193" t="s">
        <v>64</v>
      </c>
      <c r="D193">
        <v>751.18654832407094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751.18654832407094</v>
      </c>
      <c r="L193">
        <v>751.18654832407094</v>
      </c>
      <c r="M193">
        <v>2252411</v>
      </c>
      <c r="N193">
        <v>0.03</v>
      </c>
      <c r="AI193" s="1"/>
    </row>
    <row r="194" spans="1:35" x14ac:dyDescent="0.25">
      <c r="A194" t="s">
        <v>127</v>
      </c>
      <c r="B194" t="s">
        <v>63</v>
      </c>
      <c r="C194" t="s">
        <v>64</v>
      </c>
      <c r="D194">
        <v>263.86575076622898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263.86575076622898</v>
      </c>
      <c r="L194">
        <v>263.86575076622898</v>
      </c>
      <c r="M194">
        <v>538114.31200000003</v>
      </c>
      <c r="N194">
        <v>0.05</v>
      </c>
      <c r="AI194" s="1"/>
    </row>
    <row r="195" spans="1:35" x14ac:dyDescent="0.25">
      <c r="A195" t="s">
        <v>128</v>
      </c>
      <c r="B195" t="s">
        <v>129</v>
      </c>
      <c r="C195" t="s">
        <v>64</v>
      </c>
      <c r="D195">
        <v>6482.4252294997877</v>
      </c>
      <c r="E195">
        <v>16769.206137931738</v>
      </c>
      <c r="F195">
        <v>0</v>
      </c>
      <c r="G195">
        <v>0</v>
      </c>
      <c r="H195">
        <v>0</v>
      </c>
      <c r="I195">
        <v>0</v>
      </c>
      <c r="J195">
        <v>16769.206137931738</v>
      </c>
      <c r="K195">
        <v>6482.4252294997877</v>
      </c>
      <c r="L195">
        <v>23251.631367431532</v>
      </c>
      <c r="M195">
        <v>961313.68799999997</v>
      </c>
      <c r="N195">
        <v>2.42</v>
      </c>
      <c r="AI195" s="1"/>
    </row>
    <row r="196" spans="1:35" x14ac:dyDescent="0.25">
      <c r="A196" t="s">
        <v>130</v>
      </c>
      <c r="B196" t="s">
        <v>83</v>
      </c>
      <c r="C196" t="s">
        <v>64</v>
      </c>
      <c r="D196">
        <v>52.552721674336503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52.552721674336503</v>
      </c>
      <c r="L196">
        <v>52.552721674336503</v>
      </c>
      <c r="M196">
        <v>78869.335900000005</v>
      </c>
      <c r="N196">
        <v>7.0000000000000007E-2</v>
      </c>
      <c r="AI196" s="1"/>
    </row>
    <row r="197" spans="1:35" x14ac:dyDescent="0.25">
      <c r="A197" t="s">
        <v>235</v>
      </c>
      <c r="B197" t="s">
        <v>48</v>
      </c>
      <c r="C197" t="s">
        <v>70</v>
      </c>
      <c r="D197">
        <v>2.011534695995203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2.011534695995203</v>
      </c>
      <c r="L197">
        <v>2.011534695995203</v>
      </c>
      <c r="M197">
        <v>157173.641</v>
      </c>
      <c r="N197">
        <v>0</v>
      </c>
      <c r="AI197" s="1"/>
    </row>
    <row r="198" spans="1:35" x14ac:dyDescent="0.25">
      <c r="A198" t="s">
        <v>133</v>
      </c>
      <c r="B198" t="s">
        <v>75</v>
      </c>
      <c r="C198" t="s">
        <v>64</v>
      </c>
      <c r="D198">
        <v>0</v>
      </c>
      <c r="E198">
        <v>18231.613926161281</v>
      </c>
      <c r="F198">
        <v>0</v>
      </c>
      <c r="G198">
        <v>0</v>
      </c>
      <c r="H198">
        <v>0</v>
      </c>
      <c r="I198">
        <v>0</v>
      </c>
      <c r="J198">
        <v>18231.613926161281</v>
      </c>
      <c r="K198">
        <v>0</v>
      </c>
      <c r="L198">
        <v>18231.613926161281</v>
      </c>
      <c r="M198">
        <v>280982.31199999998</v>
      </c>
      <c r="N198">
        <v>6.49</v>
      </c>
      <c r="AI198" s="1"/>
    </row>
    <row r="199" spans="1:35" x14ac:dyDescent="0.25">
      <c r="A199" t="s">
        <v>134</v>
      </c>
      <c r="B199" t="s">
        <v>48</v>
      </c>
      <c r="C199" t="s">
        <v>70</v>
      </c>
      <c r="D199">
        <v>1944.396555489855</v>
      </c>
      <c r="E199">
        <v>0</v>
      </c>
      <c r="F199">
        <v>18.2143486724861</v>
      </c>
      <c r="G199">
        <v>0</v>
      </c>
      <c r="H199">
        <v>0</v>
      </c>
      <c r="I199">
        <v>0</v>
      </c>
      <c r="J199">
        <v>18.2143486724861</v>
      </c>
      <c r="K199">
        <v>1944.396555489855</v>
      </c>
      <c r="L199">
        <v>1962.6109041623411</v>
      </c>
      <c r="M199">
        <v>22239.6875</v>
      </c>
      <c r="N199">
        <v>8.82</v>
      </c>
      <c r="AI199" s="1"/>
    </row>
    <row r="200" spans="1:35" x14ac:dyDescent="0.25">
      <c r="A200" t="s">
        <v>135</v>
      </c>
      <c r="B200" t="s">
        <v>48</v>
      </c>
      <c r="C200" t="s">
        <v>44</v>
      </c>
      <c r="D200">
        <v>2957.9663487369899</v>
      </c>
      <c r="E200">
        <v>133.5950574962504</v>
      </c>
      <c r="F200">
        <v>0</v>
      </c>
      <c r="G200">
        <v>0</v>
      </c>
      <c r="H200">
        <v>717.73259945760969</v>
      </c>
      <c r="I200">
        <v>0</v>
      </c>
      <c r="J200">
        <v>133.5950574962504</v>
      </c>
      <c r="K200">
        <v>3675.6989481945998</v>
      </c>
      <c r="L200">
        <v>3809.2940056908501</v>
      </c>
      <c r="M200">
        <v>230853.28099999999</v>
      </c>
      <c r="N200">
        <v>1.65</v>
      </c>
      <c r="AI200" s="1"/>
    </row>
    <row r="201" spans="1:35" x14ac:dyDescent="0.25">
      <c r="A201" t="s">
        <v>136</v>
      </c>
      <c r="B201" t="s">
        <v>90</v>
      </c>
      <c r="C201" t="s">
        <v>64</v>
      </c>
      <c r="D201">
        <v>533.82540079188573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533.82540079188573</v>
      </c>
      <c r="L201">
        <v>533.82540079188573</v>
      </c>
      <c r="M201">
        <v>1776923.88</v>
      </c>
      <c r="N201">
        <v>0.03</v>
      </c>
      <c r="AI201" s="1"/>
    </row>
    <row r="202" spans="1:35" x14ac:dyDescent="0.25">
      <c r="A202" t="s">
        <v>236</v>
      </c>
      <c r="B202" t="s">
        <v>237</v>
      </c>
      <c r="C202" t="s">
        <v>70</v>
      </c>
      <c r="D202">
        <v>106.6695004518259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106.6695004518259</v>
      </c>
      <c r="L202">
        <v>106.6695004518259</v>
      </c>
      <c r="M202">
        <v>8024.7504900000004</v>
      </c>
      <c r="N202">
        <v>1.33</v>
      </c>
      <c r="AI202" s="1"/>
    </row>
    <row r="203" spans="1:35" x14ac:dyDescent="0.25">
      <c r="A203" t="s">
        <v>139</v>
      </c>
      <c r="B203" t="s">
        <v>119</v>
      </c>
      <c r="C203" t="s">
        <v>44</v>
      </c>
      <c r="D203">
        <v>185.35484028036251</v>
      </c>
      <c r="E203">
        <v>128.2318080411136</v>
      </c>
      <c r="F203">
        <v>0</v>
      </c>
      <c r="G203">
        <v>0</v>
      </c>
      <c r="H203">
        <v>0</v>
      </c>
      <c r="I203">
        <v>0</v>
      </c>
      <c r="J203">
        <v>128.2318080411136</v>
      </c>
      <c r="K203">
        <v>185.35484028036251</v>
      </c>
      <c r="L203">
        <v>313.5866483214761</v>
      </c>
      <c r="M203">
        <v>3411.6916500000002</v>
      </c>
      <c r="N203">
        <v>9.19</v>
      </c>
      <c r="AI203" s="1"/>
    </row>
    <row r="204" spans="1:35" x14ac:dyDescent="0.25">
      <c r="A204" t="s">
        <v>238</v>
      </c>
      <c r="B204" t="s">
        <v>48</v>
      </c>
      <c r="C204" t="s">
        <v>41</v>
      </c>
      <c r="D204">
        <v>557.52599916238478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557.52599916238478</v>
      </c>
      <c r="L204">
        <v>557.52599916238478</v>
      </c>
      <c r="M204">
        <v>50892.031199999998</v>
      </c>
      <c r="N204">
        <v>1.1000000000000001</v>
      </c>
      <c r="AI204" s="1"/>
    </row>
    <row r="205" spans="1:35" x14ac:dyDescent="0.25">
      <c r="A205" t="s">
        <v>239</v>
      </c>
      <c r="B205" t="s">
        <v>48</v>
      </c>
      <c r="C205" t="s">
        <v>70</v>
      </c>
      <c r="D205">
        <v>8.0529700621072209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8.0529700621072209</v>
      </c>
      <c r="L205">
        <v>8.0529700621072209</v>
      </c>
      <c r="M205">
        <v>4382.3388699999996</v>
      </c>
      <c r="N205">
        <v>0.18</v>
      </c>
      <c r="AI205" s="1"/>
    </row>
    <row r="206" spans="1:35" x14ac:dyDescent="0.25">
      <c r="A206" t="s">
        <v>240</v>
      </c>
      <c r="B206" t="s">
        <v>50</v>
      </c>
      <c r="C206" t="s">
        <v>41</v>
      </c>
      <c r="D206">
        <v>0</v>
      </c>
      <c r="E206">
        <v>0</v>
      </c>
      <c r="F206">
        <v>0</v>
      </c>
      <c r="G206">
        <v>0</v>
      </c>
      <c r="H206">
        <v>361.4435855315607</v>
      </c>
      <c r="I206">
        <v>0</v>
      </c>
      <c r="J206">
        <v>0</v>
      </c>
      <c r="K206">
        <v>361.4435855315607</v>
      </c>
      <c r="L206">
        <v>361.4435855315607</v>
      </c>
      <c r="M206">
        <v>5052.4980500000001</v>
      </c>
      <c r="N206">
        <v>7.15</v>
      </c>
      <c r="AI206" s="1"/>
    </row>
    <row r="207" spans="1:35" x14ac:dyDescent="0.25">
      <c r="A207" t="s">
        <v>140</v>
      </c>
      <c r="B207" t="s">
        <v>141</v>
      </c>
      <c r="C207" t="s">
        <v>64</v>
      </c>
      <c r="D207">
        <v>22392.478119914151</v>
      </c>
      <c r="E207">
        <v>968.40242937311757</v>
      </c>
      <c r="F207">
        <v>0</v>
      </c>
      <c r="G207">
        <v>0</v>
      </c>
      <c r="H207">
        <v>0</v>
      </c>
      <c r="I207">
        <v>14501.94641444314</v>
      </c>
      <c r="J207">
        <v>15470.34884381626</v>
      </c>
      <c r="K207">
        <v>22392.478119914151</v>
      </c>
      <c r="L207">
        <v>37862.826963730433</v>
      </c>
      <c r="M207">
        <v>615796.25</v>
      </c>
      <c r="N207">
        <v>6.15</v>
      </c>
      <c r="AI207" s="1"/>
    </row>
    <row r="208" spans="1:35" x14ac:dyDescent="0.25">
      <c r="A208" t="s">
        <v>142</v>
      </c>
      <c r="B208" t="s">
        <v>48</v>
      </c>
      <c r="C208" t="s">
        <v>64</v>
      </c>
      <c r="D208">
        <v>2305.6070972432708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2305.6070972432708</v>
      </c>
      <c r="L208">
        <v>2305.6070972432708</v>
      </c>
      <c r="M208">
        <v>271465.09399999998</v>
      </c>
      <c r="N208">
        <v>0.85</v>
      </c>
      <c r="AI208" s="1"/>
    </row>
    <row r="209" spans="1:35" x14ac:dyDescent="0.25">
      <c r="A209" t="s">
        <v>143</v>
      </c>
      <c r="B209" t="s">
        <v>48</v>
      </c>
      <c r="C209" t="s">
        <v>64</v>
      </c>
      <c r="D209">
        <v>248.93926016537159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248.93926016537159</v>
      </c>
      <c r="L209">
        <v>248.93926016537159</v>
      </c>
      <c r="M209">
        <v>346861.28100000002</v>
      </c>
      <c r="N209">
        <v>7.0000000000000007E-2</v>
      </c>
      <c r="AI209" s="1"/>
    </row>
    <row r="210" spans="1:35" x14ac:dyDescent="0.25">
      <c r="A210" t="s">
        <v>241</v>
      </c>
      <c r="B210" t="s">
        <v>48</v>
      </c>
      <c r="C210" t="s">
        <v>64</v>
      </c>
      <c r="D210">
        <v>22899.524966699621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22899.524966699621</v>
      </c>
      <c r="L210">
        <v>22899.524966699621</v>
      </c>
      <c r="M210">
        <v>392470.90600000002</v>
      </c>
      <c r="N210">
        <v>5.83</v>
      </c>
      <c r="AI210" s="1"/>
    </row>
    <row r="211" spans="1:35" x14ac:dyDescent="0.25">
      <c r="A211" t="s">
        <v>242</v>
      </c>
      <c r="B211" t="s">
        <v>129</v>
      </c>
      <c r="C211" t="s">
        <v>64</v>
      </c>
      <c r="D211">
        <v>115.8999289637003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115.8999289637003</v>
      </c>
      <c r="L211">
        <v>115.8999289637003</v>
      </c>
      <c r="M211">
        <v>359143.46899999998</v>
      </c>
      <c r="N211">
        <v>0.03</v>
      </c>
      <c r="AI211" s="1"/>
    </row>
    <row r="212" spans="1:35" x14ac:dyDescent="0.25">
      <c r="A212" t="s">
        <v>243</v>
      </c>
      <c r="B212" t="s">
        <v>205</v>
      </c>
      <c r="C212" t="s">
        <v>64</v>
      </c>
      <c r="D212">
        <v>1457.063741672197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1457.063741672197</v>
      </c>
      <c r="L212">
        <v>1457.063741672197</v>
      </c>
      <c r="M212">
        <v>407756.375</v>
      </c>
      <c r="N212">
        <v>0.36</v>
      </c>
      <c r="AI212" s="1"/>
    </row>
    <row r="213" spans="1:35" x14ac:dyDescent="0.25">
      <c r="A213" t="s">
        <v>244</v>
      </c>
      <c r="B213" t="s">
        <v>54</v>
      </c>
      <c r="C213" t="s">
        <v>41</v>
      </c>
      <c r="D213">
        <v>12.819554003056879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12.819554003056879</v>
      </c>
      <c r="L213">
        <v>12.819554003056879</v>
      </c>
      <c r="M213">
        <v>24812.712899999999</v>
      </c>
      <c r="N213">
        <v>0.05</v>
      </c>
      <c r="AI213" s="1"/>
    </row>
    <row r="214" spans="1:35" x14ac:dyDescent="0.25">
      <c r="A214" t="s">
        <v>144</v>
      </c>
      <c r="B214" t="s">
        <v>63</v>
      </c>
      <c r="C214" t="s">
        <v>64</v>
      </c>
      <c r="D214">
        <v>14851.272771766129</v>
      </c>
      <c r="E214">
        <v>0</v>
      </c>
      <c r="F214">
        <v>225.34474541696909</v>
      </c>
      <c r="G214">
        <v>0</v>
      </c>
      <c r="H214">
        <v>0</v>
      </c>
      <c r="I214">
        <v>0</v>
      </c>
      <c r="J214">
        <v>225.34474541696909</v>
      </c>
      <c r="K214">
        <v>14851.272771766129</v>
      </c>
      <c r="L214">
        <v>15076.6175171831</v>
      </c>
      <c r="M214">
        <v>342195.75</v>
      </c>
      <c r="N214">
        <v>4.41</v>
      </c>
      <c r="AI214" s="1"/>
    </row>
    <row r="215" spans="1:35" x14ac:dyDescent="0.25">
      <c r="A215" t="s">
        <v>245</v>
      </c>
      <c r="B215" t="s">
        <v>246</v>
      </c>
      <c r="C215" t="s">
        <v>70</v>
      </c>
      <c r="D215">
        <v>5.441303444729745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5.441303444729745</v>
      </c>
      <c r="L215">
        <v>5.441303444729745</v>
      </c>
      <c r="M215">
        <v>6676.7260699999997</v>
      </c>
      <c r="N215">
        <v>0.08</v>
      </c>
      <c r="AI215" s="1"/>
    </row>
    <row r="216" spans="1:35" x14ac:dyDescent="0.25">
      <c r="A216" t="s">
        <v>145</v>
      </c>
      <c r="B216" t="s">
        <v>146</v>
      </c>
      <c r="C216" t="s">
        <v>64</v>
      </c>
      <c r="D216">
        <v>713.72526095814771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713.72526095814771</v>
      </c>
      <c r="L216">
        <v>713.72526095814771</v>
      </c>
      <c r="M216">
        <v>133706</v>
      </c>
      <c r="N216">
        <v>0.53</v>
      </c>
      <c r="AI216" s="1"/>
    </row>
    <row r="217" spans="1:35" x14ac:dyDescent="0.25">
      <c r="A217" t="s">
        <v>247</v>
      </c>
      <c r="B217" t="s">
        <v>48</v>
      </c>
      <c r="C217" t="s">
        <v>70</v>
      </c>
      <c r="D217">
        <v>449.45125885387358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449.45125885387358</v>
      </c>
      <c r="L217">
        <v>449.45125885387358</v>
      </c>
      <c r="M217">
        <v>11973.117200000001</v>
      </c>
      <c r="N217">
        <v>3.75</v>
      </c>
      <c r="AI217" s="1"/>
    </row>
    <row r="218" spans="1:35" x14ac:dyDescent="0.25">
      <c r="A218" t="s">
        <v>147</v>
      </c>
      <c r="B218" t="s">
        <v>148</v>
      </c>
      <c r="C218" t="s">
        <v>70</v>
      </c>
      <c r="D218">
        <v>70.356864370900396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70.356864370900396</v>
      </c>
      <c r="L218">
        <v>70.356864370900396</v>
      </c>
      <c r="M218">
        <v>11431.5967</v>
      </c>
      <c r="N218">
        <v>0.62</v>
      </c>
      <c r="AI218" s="1"/>
    </row>
    <row r="219" spans="1:35" x14ac:dyDescent="0.25">
      <c r="A219" t="s">
        <v>149</v>
      </c>
      <c r="B219" t="s">
        <v>150</v>
      </c>
      <c r="C219" t="s">
        <v>70</v>
      </c>
      <c r="D219">
        <v>305.77682327377858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305.77682327377858</v>
      </c>
      <c r="L219">
        <v>305.77682327377858</v>
      </c>
      <c r="M219">
        <v>100687.375</v>
      </c>
      <c r="N219">
        <v>0.3</v>
      </c>
      <c r="AI219" s="1"/>
    </row>
    <row r="220" spans="1:35" x14ac:dyDescent="0.25">
      <c r="A220" t="s">
        <v>151</v>
      </c>
      <c r="B220" t="s">
        <v>152</v>
      </c>
      <c r="C220" t="s">
        <v>70</v>
      </c>
      <c r="D220">
        <v>542.6315077351004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542.6315077351004</v>
      </c>
      <c r="L220">
        <v>542.6315077351004</v>
      </c>
      <c r="M220">
        <v>100575.45299999999</v>
      </c>
      <c r="N220">
        <v>0.54</v>
      </c>
      <c r="AI220" s="1"/>
    </row>
    <row r="221" spans="1:35" x14ac:dyDescent="0.25">
      <c r="A221" t="s">
        <v>153</v>
      </c>
      <c r="B221" t="s">
        <v>154</v>
      </c>
      <c r="C221" t="s">
        <v>44</v>
      </c>
      <c r="D221">
        <v>2515.6007843298062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2515.6007843298062</v>
      </c>
      <c r="L221">
        <v>2515.6007843298062</v>
      </c>
      <c r="M221">
        <v>12349.242200000001</v>
      </c>
      <c r="N221">
        <v>20.37</v>
      </c>
      <c r="AI221" s="1"/>
    </row>
    <row r="222" spans="1:35" x14ac:dyDescent="0.25">
      <c r="A222" t="s">
        <v>248</v>
      </c>
      <c r="B222" t="s">
        <v>108</v>
      </c>
      <c r="C222" t="s">
        <v>64</v>
      </c>
      <c r="D222">
        <v>3.9087649127453572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3.9087649127453572</v>
      </c>
      <c r="L222">
        <v>3.9087649127453572</v>
      </c>
      <c r="M222">
        <v>537945.56200000003</v>
      </c>
      <c r="N222">
        <v>0</v>
      </c>
      <c r="AI222" s="1"/>
    </row>
    <row r="223" spans="1:35" x14ac:dyDescent="0.25">
      <c r="A223" t="s">
        <v>155</v>
      </c>
      <c r="B223" t="s">
        <v>156</v>
      </c>
      <c r="C223" t="s">
        <v>64</v>
      </c>
      <c r="D223">
        <v>34.836387130029053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34.836387130029053</v>
      </c>
      <c r="L223">
        <v>34.836387130029053</v>
      </c>
      <c r="M223">
        <v>756926.56200000003</v>
      </c>
      <c r="N223">
        <v>0</v>
      </c>
      <c r="AI223" s="1"/>
    </row>
    <row r="224" spans="1:35" x14ac:dyDescent="0.25">
      <c r="A224" t="s">
        <v>162</v>
      </c>
      <c r="B224" t="s">
        <v>138</v>
      </c>
      <c r="C224" t="s">
        <v>64</v>
      </c>
      <c r="D224">
        <v>29.770015218279141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29.770015218279141</v>
      </c>
      <c r="L224">
        <v>29.770015218279141</v>
      </c>
      <c r="M224">
        <v>204630.53099999999</v>
      </c>
      <c r="N224">
        <v>0.01</v>
      </c>
      <c r="AI224" s="1"/>
    </row>
    <row r="225" spans="1:35" x14ac:dyDescent="0.25">
      <c r="A225" t="s">
        <v>249</v>
      </c>
      <c r="B225" t="s">
        <v>48</v>
      </c>
      <c r="C225" t="s">
        <v>70</v>
      </c>
      <c r="D225">
        <v>1.9359603277988731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1.9359603277988731</v>
      </c>
      <c r="L225">
        <v>1.9359603277988731</v>
      </c>
      <c r="M225">
        <v>10082.516600000001</v>
      </c>
      <c r="N225">
        <v>0.02</v>
      </c>
      <c r="AI225" s="1"/>
    </row>
    <row r="226" spans="1:35" x14ac:dyDescent="0.25">
      <c r="A226" t="s">
        <v>250</v>
      </c>
      <c r="B226" t="s">
        <v>222</v>
      </c>
      <c r="C226" t="s">
        <v>64</v>
      </c>
      <c r="D226">
        <v>2569.2944481763798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2569.2944481763798</v>
      </c>
      <c r="L226">
        <v>2569.2944481763798</v>
      </c>
      <c r="M226">
        <v>840515.93799999997</v>
      </c>
      <c r="N226">
        <v>0.31</v>
      </c>
      <c r="AI226" s="1"/>
    </row>
    <row r="227" spans="1:35" x14ac:dyDescent="0.25">
      <c r="A227" t="s">
        <v>166</v>
      </c>
      <c r="B227" t="s">
        <v>73</v>
      </c>
      <c r="C227" t="s">
        <v>64</v>
      </c>
      <c r="D227">
        <v>23.67247956354991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23.67247956354991</v>
      </c>
      <c r="L227">
        <v>23.67247956354991</v>
      </c>
      <c r="M227">
        <v>302941.15600000002</v>
      </c>
      <c r="N227">
        <v>0.01</v>
      </c>
      <c r="AI227" s="1"/>
    </row>
    <row r="228" spans="1:35" x14ac:dyDescent="0.25">
      <c r="A228" t="s">
        <v>251</v>
      </c>
      <c r="B228" t="s">
        <v>108</v>
      </c>
      <c r="C228" t="s">
        <v>64</v>
      </c>
      <c r="D228">
        <v>2.252330326547753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2.252330326547753</v>
      </c>
      <c r="L228">
        <v>2.252330326547753</v>
      </c>
      <c r="M228">
        <v>324531.28100000002</v>
      </c>
      <c r="N228">
        <v>0</v>
      </c>
      <c r="AI228" s="1"/>
    </row>
    <row r="229" spans="1:35" x14ac:dyDescent="0.25">
      <c r="A229" t="s">
        <v>167</v>
      </c>
      <c r="B229" t="s">
        <v>48</v>
      </c>
      <c r="C229" t="s">
        <v>64</v>
      </c>
      <c r="D229">
        <v>1246.1174777981221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1246.1174777981221</v>
      </c>
      <c r="L229">
        <v>1246.1174777981221</v>
      </c>
      <c r="M229">
        <v>677317.5</v>
      </c>
      <c r="N229">
        <v>0.18</v>
      </c>
      <c r="AI229" s="1"/>
    </row>
    <row r="230" spans="1:35" x14ac:dyDescent="0.25">
      <c r="A230" t="s">
        <v>252</v>
      </c>
      <c r="B230" t="s">
        <v>48</v>
      </c>
      <c r="C230" t="s">
        <v>64</v>
      </c>
      <c r="D230">
        <v>11050.268934333781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11050.268934333781</v>
      </c>
      <c r="L230">
        <v>11050.268934333781</v>
      </c>
      <c r="M230">
        <v>1289309.1200000001</v>
      </c>
      <c r="N230">
        <v>0.86</v>
      </c>
      <c r="AI230" s="1"/>
    </row>
    <row r="231" spans="1:35" x14ac:dyDescent="0.25">
      <c r="A231" t="s">
        <v>168</v>
      </c>
      <c r="B231" t="s">
        <v>60</v>
      </c>
      <c r="C231" t="s">
        <v>44</v>
      </c>
      <c r="D231">
        <v>3236.766010594185</v>
      </c>
      <c r="E231">
        <v>2964.1968586937692</v>
      </c>
      <c r="F231">
        <v>0</v>
      </c>
      <c r="G231">
        <v>0</v>
      </c>
      <c r="H231">
        <v>0</v>
      </c>
      <c r="I231">
        <v>0</v>
      </c>
      <c r="J231">
        <v>2964.1968586937692</v>
      </c>
      <c r="K231">
        <v>3236.766010594185</v>
      </c>
      <c r="L231">
        <v>6200.9628692879542</v>
      </c>
      <c r="M231">
        <v>128049.789</v>
      </c>
      <c r="N231">
        <v>4.84</v>
      </c>
      <c r="AI231" s="1"/>
    </row>
    <row r="232" spans="1:35" x14ac:dyDescent="0.25">
      <c r="A232" t="s">
        <v>253</v>
      </c>
      <c r="B232" t="s">
        <v>224</v>
      </c>
      <c r="C232" t="s">
        <v>70</v>
      </c>
      <c r="D232">
        <v>740.31146105097423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740.31146105097423</v>
      </c>
      <c r="L232">
        <v>740.31146105097423</v>
      </c>
      <c r="M232">
        <v>14833.445299999999</v>
      </c>
      <c r="N232">
        <v>4.99</v>
      </c>
      <c r="AI232" s="1"/>
    </row>
    <row r="233" spans="1:35" x14ac:dyDescent="0.25">
      <c r="A233" t="s">
        <v>254</v>
      </c>
      <c r="B233" t="s">
        <v>150</v>
      </c>
      <c r="C233" t="s">
        <v>70</v>
      </c>
      <c r="D233">
        <v>162.19989310604041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162.19989310604041</v>
      </c>
      <c r="L233">
        <v>162.19989310604041</v>
      </c>
      <c r="M233">
        <v>23261.9512</v>
      </c>
      <c r="N233">
        <v>0.7</v>
      </c>
      <c r="AI233" s="1"/>
    </row>
    <row r="234" spans="1:35" x14ac:dyDescent="0.25">
      <c r="A234" t="s">
        <v>255</v>
      </c>
      <c r="B234" t="s">
        <v>48</v>
      </c>
      <c r="C234" t="s">
        <v>70</v>
      </c>
      <c r="D234">
        <v>85.306304018451272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85.306304018451272</v>
      </c>
      <c r="L234">
        <v>85.306304018451272</v>
      </c>
      <c r="M234">
        <v>898.67218000000003</v>
      </c>
      <c r="N234">
        <v>9.49</v>
      </c>
      <c r="AI234" s="1"/>
    </row>
    <row r="235" spans="1:35" x14ac:dyDescent="0.25">
      <c r="A235" t="s">
        <v>169</v>
      </c>
      <c r="B235" t="s">
        <v>170</v>
      </c>
      <c r="C235" t="s">
        <v>52</v>
      </c>
      <c r="D235">
        <v>545.4264868649758</v>
      </c>
      <c r="E235">
        <v>0</v>
      </c>
      <c r="F235">
        <v>1939.8547796124681</v>
      </c>
      <c r="G235">
        <v>0</v>
      </c>
      <c r="H235">
        <v>0</v>
      </c>
      <c r="I235">
        <v>0</v>
      </c>
      <c r="J235">
        <v>1939.8547796124681</v>
      </c>
      <c r="K235">
        <v>545.4264868649758</v>
      </c>
      <c r="L235">
        <v>2485.2812664774428</v>
      </c>
      <c r="M235">
        <v>16594.169900000001</v>
      </c>
      <c r="N235">
        <v>14.98</v>
      </c>
      <c r="AI235" s="1"/>
    </row>
    <row r="236" spans="1:35" x14ac:dyDescent="0.25">
      <c r="A236" t="s">
        <v>171</v>
      </c>
      <c r="B236" t="s">
        <v>172</v>
      </c>
      <c r="C236" t="s">
        <v>172</v>
      </c>
      <c r="D236">
        <v>664910.60895432357</v>
      </c>
      <c r="E236">
        <v>165385.7660683227</v>
      </c>
      <c r="F236">
        <v>85981.216145945698</v>
      </c>
      <c r="G236">
        <v>45.337796733375363</v>
      </c>
      <c r="H236">
        <v>35401.465783111162</v>
      </c>
      <c r="I236">
        <v>22985.911881280888</v>
      </c>
      <c r="J236">
        <v>274398.23189228278</v>
      </c>
      <c r="K236">
        <v>700312.07473743462</v>
      </c>
      <c r="L236">
        <v>974710.30662971723</v>
      </c>
      <c r="AI236" s="1"/>
    </row>
    <row r="237" spans="1:35" x14ac:dyDescent="0.25">
      <c r="A237" t="s">
        <v>39</v>
      </c>
      <c r="B237" t="s">
        <v>172</v>
      </c>
      <c r="C237" t="s">
        <v>172</v>
      </c>
      <c r="N237">
        <v>0.45</v>
      </c>
      <c r="O237">
        <v>640.72748100211174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640.72748100211174</v>
      </c>
      <c r="W237">
        <v>143355.57800000001</v>
      </c>
      <c r="AI237" s="1"/>
    </row>
    <row r="238" spans="1:35" x14ac:dyDescent="0.25">
      <c r="A238" t="s">
        <v>42</v>
      </c>
      <c r="B238" t="s">
        <v>172</v>
      </c>
      <c r="C238" t="s">
        <v>172</v>
      </c>
      <c r="N238">
        <v>5.39</v>
      </c>
      <c r="O238">
        <v>2249.4373136265322</v>
      </c>
      <c r="P238">
        <v>1.0182745844142931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2250.4555882109462</v>
      </c>
      <c r="W238">
        <v>41783.613299999997</v>
      </c>
      <c r="AI238" s="1"/>
    </row>
    <row r="239" spans="1:35" x14ac:dyDescent="0.25">
      <c r="A239" t="s">
        <v>45</v>
      </c>
      <c r="B239" t="s">
        <v>172</v>
      </c>
      <c r="C239" t="s">
        <v>172</v>
      </c>
      <c r="N239">
        <v>0.22</v>
      </c>
      <c r="O239">
        <v>647.04172576565736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647.04172576565736</v>
      </c>
      <c r="W239">
        <v>292599.93800000002</v>
      </c>
      <c r="AI239" s="1"/>
    </row>
    <row r="240" spans="1:35" x14ac:dyDescent="0.25">
      <c r="A240" t="s">
        <v>47</v>
      </c>
      <c r="B240" t="s">
        <v>172</v>
      </c>
      <c r="C240" t="s">
        <v>172</v>
      </c>
      <c r="N240">
        <v>0.67</v>
      </c>
      <c r="O240">
        <v>557.24783980575125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557.24783980575125</v>
      </c>
      <c r="W240">
        <v>82680.804699999993</v>
      </c>
      <c r="AI240" s="1"/>
    </row>
    <row r="241" spans="1:35" x14ac:dyDescent="0.25">
      <c r="A241" t="s">
        <v>49</v>
      </c>
      <c r="B241" t="s">
        <v>172</v>
      </c>
      <c r="C241" t="s">
        <v>172</v>
      </c>
      <c r="N241">
        <v>0.1</v>
      </c>
      <c r="O241">
        <v>148.56368495844131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148.56368495844131</v>
      </c>
      <c r="W241">
        <v>150374.609</v>
      </c>
      <c r="AI241" s="1"/>
    </row>
    <row r="242" spans="1:35" x14ac:dyDescent="0.25">
      <c r="A242" t="s">
        <v>51</v>
      </c>
      <c r="B242" t="s">
        <v>172</v>
      </c>
      <c r="C242" t="s">
        <v>172</v>
      </c>
      <c r="N242">
        <v>0</v>
      </c>
      <c r="O242">
        <v>2.718304151692986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2.718304151692986</v>
      </c>
      <c r="W242">
        <v>154867.40599999999</v>
      </c>
      <c r="AI242" s="1"/>
    </row>
    <row r="243" spans="1:35" x14ac:dyDescent="0.25">
      <c r="A243" t="s">
        <v>174</v>
      </c>
      <c r="B243" t="s">
        <v>172</v>
      </c>
      <c r="C243" t="s">
        <v>172</v>
      </c>
      <c r="N243">
        <v>0</v>
      </c>
      <c r="O243">
        <v>0</v>
      </c>
      <c r="P243">
        <v>0</v>
      </c>
      <c r="Q243">
        <v>0.59369936653579347</v>
      </c>
      <c r="R243">
        <v>0</v>
      </c>
      <c r="S243">
        <v>0</v>
      </c>
      <c r="T243">
        <v>0</v>
      </c>
      <c r="U243">
        <v>0</v>
      </c>
      <c r="V243">
        <v>0.59369936653579347</v>
      </c>
      <c r="W243">
        <v>972605.18799999997</v>
      </c>
      <c r="AI243" s="1"/>
    </row>
    <row r="244" spans="1:35" x14ac:dyDescent="0.25">
      <c r="A244" t="s">
        <v>53</v>
      </c>
      <c r="B244" t="s">
        <v>172</v>
      </c>
      <c r="C244" t="s">
        <v>172</v>
      </c>
      <c r="N244">
        <v>0.35</v>
      </c>
      <c r="O244">
        <v>236.88102867421841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236.88102867421841</v>
      </c>
      <c r="W244">
        <v>68224.296900000001</v>
      </c>
      <c r="AI244" s="1"/>
    </row>
    <row r="245" spans="1:35" x14ac:dyDescent="0.25">
      <c r="A245" t="s">
        <v>55</v>
      </c>
      <c r="B245" t="s">
        <v>172</v>
      </c>
      <c r="C245" t="s">
        <v>172</v>
      </c>
      <c r="N245">
        <v>0.01</v>
      </c>
      <c r="O245">
        <v>60.628247903691971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60.628247903691971</v>
      </c>
      <c r="W245">
        <v>437524.56199999998</v>
      </c>
      <c r="AI245" s="1"/>
    </row>
    <row r="246" spans="1:35" x14ac:dyDescent="0.25">
      <c r="A246" t="s">
        <v>57</v>
      </c>
      <c r="B246" t="s">
        <v>172</v>
      </c>
      <c r="C246" t="s">
        <v>172</v>
      </c>
      <c r="N246">
        <v>0.15</v>
      </c>
      <c r="O246">
        <v>1544.166238982511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1544.166238982511</v>
      </c>
      <c r="W246">
        <v>1005188.38</v>
      </c>
      <c r="AI246" s="1"/>
    </row>
    <row r="247" spans="1:35" x14ac:dyDescent="0.25">
      <c r="A247" t="s">
        <v>59</v>
      </c>
      <c r="B247" t="s">
        <v>172</v>
      </c>
      <c r="C247" t="s">
        <v>172</v>
      </c>
      <c r="N247">
        <v>7.74</v>
      </c>
      <c r="O247">
        <v>13652.24067096924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13652.24067096924</v>
      </c>
      <c r="W247">
        <v>176324.32800000001</v>
      </c>
      <c r="AI247" s="1"/>
    </row>
    <row r="248" spans="1:35" x14ac:dyDescent="0.25">
      <c r="A248" t="s">
        <v>256</v>
      </c>
      <c r="B248" t="s">
        <v>172</v>
      </c>
      <c r="C248" t="s">
        <v>172</v>
      </c>
      <c r="N248">
        <v>0.05</v>
      </c>
      <c r="O248">
        <v>154.9667068602534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154.9667068602534</v>
      </c>
      <c r="W248">
        <v>309593.78100000002</v>
      </c>
      <c r="AI248" s="1"/>
    </row>
    <row r="249" spans="1:35" x14ac:dyDescent="0.25">
      <c r="A249" t="s">
        <v>181</v>
      </c>
      <c r="B249" t="s">
        <v>172</v>
      </c>
      <c r="C249" t="s">
        <v>172</v>
      </c>
      <c r="N249">
        <v>0.33</v>
      </c>
      <c r="O249">
        <v>1684.4804706576381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1684.4804706576381</v>
      </c>
      <c r="W249">
        <v>505694.31199999998</v>
      </c>
      <c r="AI249" s="1"/>
    </row>
    <row r="250" spans="1:35" x14ac:dyDescent="0.25">
      <c r="A250" t="s">
        <v>183</v>
      </c>
      <c r="B250" t="s">
        <v>172</v>
      </c>
      <c r="C250" t="s">
        <v>172</v>
      </c>
      <c r="N250">
        <v>1.05</v>
      </c>
      <c r="O250">
        <v>3316.8982462274312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3316.8982462274312</v>
      </c>
      <c r="W250">
        <v>316792</v>
      </c>
      <c r="AI250" s="1"/>
    </row>
    <row r="251" spans="1:35" x14ac:dyDescent="0.25">
      <c r="A251" t="s">
        <v>61</v>
      </c>
      <c r="B251" t="s">
        <v>172</v>
      </c>
      <c r="C251" t="s">
        <v>172</v>
      </c>
      <c r="N251">
        <v>3.88</v>
      </c>
      <c r="O251">
        <v>19477.59788633194</v>
      </c>
      <c r="P251">
        <v>0.94846610297262668</v>
      </c>
      <c r="Q251">
        <v>0</v>
      </c>
      <c r="R251">
        <v>29.39731273872081</v>
      </c>
      <c r="S251">
        <v>0</v>
      </c>
      <c r="T251">
        <v>0</v>
      </c>
      <c r="U251">
        <v>0</v>
      </c>
      <c r="V251">
        <v>19507.94366517364</v>
      </c>
      <c r="W251">
        <v>503423.34399999998</v>
      </c>
      <c r="AI251" s="1"/>
    </row>
    <row r="252" spans="1:35" x14ac:dyDescent="0.25">
      <c r="A252" t="s">
        <v>65</v>
      </c>
      <c r="B252" t="s">
        <v>172</v>
      </c>
      <c r="C252" t="s">
        <v>172</v>
      </c>
      <c r="N252">
        <v>9.82</v>
      </c>
      <c r="O252">
        <v>35269.481892548021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35269.481892548021</v>
      </c>
      <c r="W252">
        <v>359194.09399999998</v>
      </c>
      <c r="AI252" s="1"/>
    </row>
    <row r="253" spans="1:35" x14ac:dyDescent="0.25">
      <c r="A253" t="s">
        <v>67</v>
      </c>
      <c r="B253" t="s">
        <v>172</v>
      </c>
      <c r="C253" t="s">
        <v>172</v>
      </c>
      <c r="N253">
        <v>3.78</v>
      </c>
      <c r="O253">
        <v>4977.3678323549266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4977.3678323549266</v>
      </c>
      <c r="W253">
        <v>131770.84400000001</v>
      </c>
      <c r="AI253" s="1"/>
    </row>
    <row r="254" spans="1:35" x14ac:dyDescent="0.25">
      <c r="A254" t="s">
        <v>184</v>
      </c>
      <c r="B254" t="s">
        <v>172</v>
      </c>
      <c r="C254" t="s">
        <v>172</v>
      </c>
      <c r="N254">
        <v>0.31</v>
      </c>
      <c r="O254">
        <v>5102.337456956082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5102.337456956082</v>
      </c>
      <c r="W254">
        <v>1628450.12</v>
      </c>
      <c r="AI254" s="1"/>
    </row>
    <row r="255" spans="1:35" x14ac:dyDescent="0.25">
      <c r="A255" t="s">
        <v>69</v>
      </c>
      <c r="B255" t="s">
        <v>172</v>
      </c>
      <c r="C255" t="s">
        <v>172</v>
      </c>
      <c r="N255">
        <v>0.17</v>
      </c>
      <c r="O255">
        <v>72.523695097428572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72.523695097428572</v>
      </c>
      <c r="W255">
        <v>41779.609400000001</v>
      </c>
      <c r="AI255" s="1"/>
    </row>
    <row r="256" spans="1:35" x14ac:dyDescent="0.25">
      <c r="A256" t="s">
        <v>257</v>
      </c>
      <c r="B256" t="s">
        <v>172</v>
      </c>
      <c r="C256" t="s">
        <v>172</v>
      </c>
      <c r="N256">
        <v>0.13</v>
      </c>
      <c r="O256">
        <v>8.4165843264371158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8.4165843264371158</v>
      </c>
      <c r="W256">
        <v>6573.4799800000001</v>
      </c>
      <c r="AI256" s="1"/>
    </row>
    <row r="257" spans="1:35" x14ac:dyDescent="0.25">
      <c r="A257" t="s">
        <v>71</v>
      </c>
      <c r="B257" t="s">
        <v>172</v>
      </c>
      <c r="C257" t="s">
        <v>172</v>
      </c>
      <c r="N257">
        <v>3.11</v>
      </c>
      <c r="O257">
        <v>0</v>
      </c>
      <c r="P257">
        <v>844.20023993666882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844.20023993666882</v>
      </c>
      <c r="W257">
        <v>27159.710899999998</v>
      </c>
      <c r="AI257" s="1"/>
    </row>
    <row r="258" spans="1:35" x14ac:dyDescent="0.25">
      <c r="A258" t="s">
        <v>72</v>
      </c>
      <c r="B258" t="s">
        <v>172</v>
      </c>
      <c r="C258" t="s">
        <v>172</v>
      </c>
      <c r="N258">
        <v>0.09</v>
      </c>
      <c r="O258">
        <v>2941.7190431015911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2941.7190431015911</v>
      </c>
      <c r="W258">
        <v>3373174.75</v>
      </c>
      <c r="AI258" s="1"/>
    </row>
    <row r="259" spans="1:35" x14ac:dyDescent="0.25">
      <c r="A259" t="s">
        <v>190</v>
      </c>
      <c r="B259" t="s">
        <v>172</v>
      </c>
      <c r="C259" t="s">
        <v>172</v>
      </c>
      <c r="N259">
        <v>2.78</v>
      </c>
      <c r="O259">
        <v>5145.3251834765706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5145.3251834765706</v>
      </c>
      <c r="W259">
        <v>185313.609</v>
      </c>
      <c r="AI259" s="1"/>
    </row>
    <row r="260" spans="1:35" x14ac:dyDescent="0.25">
      <c r="A260" t="s">
        <v>77</v>
      </c>
      <c r="B260" t="s">
        <v>172</v>
      </c>
      <c r="C260" t="s">
        <v>172</v>
      </c>
      <c r="N260">
        <v>29.68</v>
      </c>
      <c r="O260">
        <v>39959.080865398348</v>
      </c>
      <c r="P260">
        <v>0</v>
      </c>
      <c r="Q260">
        <v>147.67330842429851</v>
      </c>
      <c r="R260">
        <v>0</v>
      </c>
      <c r="S260">
        <v>0</v>
      </c>
      <c r="T260">
        <v>0</v>
      </c>
      <c r="U260">
        <v>0</v>
      </c>
      <c r="V260">
        <v>40106.754173822657</v>
      </c>
      <c r="W260">
        <v>135122.29699999999</v>
      </c>
      <c r="AI260" s="1"/>
    </row>
    <row r="261" spans="1:35" x14ac:dyDescent="0.25">
      <c r="A261" t="s">
        <v>258</v>
      </c>
      <c r="B261" t="s">
        <v>172</v>
      </c>
      <c r="C261" t="s">
        <v>172</v>
      </c>
      <c r="N261">
        <v>36.869999999999997</v>
      </c>
      <c r="O261">
        <v>11928.758718002269</v>
      </c>
      <c r="P261">
        <v>0</v>
      </c>
      <c r="Q261">
        <v>0</v>
      </c>
      <c r="R261">
        <v>0</v>
      </c>
      <c r="S261">
        <v>167.49306166644121</v>
      </c>
      <c r="T261">
        <v>0</v>
      </c>
      <c r="U261">
        <v>0</v>
      </c>
      <c r="V261">
        <v>12096.25177966871</v>
      </c>
      <c r="W261">
        <v>32806.3125</v>
      </c>
      <c r="AI261" s="1"/>
    </row>
    <row r="262" spans="1:35" x14ac:dyDescent="0.25">
      <c r="A262" t="s">
        <v>79</v>
      </c>
      <c r="B262" t="s">
        <v>172</v>
      </c>
      <c r="C262" t="s">
        <v>172</v>
      </c>
      <c r="N262">
        <v>42.12</v>
      </c>
      <c r="O262">
        <v>153085.3492609534</v>
      </c>
      <c r="P262">
        <v>129365.9200852082</v>
      </c>
      <c r="Q262">
        <v>15365.46324286022</v>
      </c>
      <c r="R262">
        <v>0</v>
      </c>
      <c r="S262">
        <v>0</v>
      </c>
      <c r="T262">
        <v>0</v>
      </c>
      <c r="U262">
        <v>0</v>
      </c>
      <c r="V262">
        <v>297816.73258902162</v>
      </c>
      <c r="W262">
        <v>707087.75</v>
      </c>
      <c r="AI262" s="1"/>
    </row>
    <row r="263" spans="1:35" x14ac:dyDescent="0.25">
      <c r="A263" t="s">
        <v>81</v>
      </c>
      <c r="B263" t="s">
        <v>172</v>
      </c>
      <c r="C263" t="s">
        <v>172</v>
      </c>
      <c r="N263">
        <v>22.28</v>
      </c>
      <c r="O263">
        <v>1762.094852578314</v>
      </c>
      <c r="P263">
        <v>317.60446935150333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2079.6993219298179</v>
      </c>
      <c r="W263">
        <v>9336.2460900000005</v>
      </c>
      <c r="AI263" s="1"/>
    </row>
    <row r="264" spans="1:35" x14ac:dyDescent="0.25">
      <c r="A264" t="s">
        <v>259</v>
      </c>
      <c r="B264" t="s">
        <v>172</v>
      </c>
      <c r="C264" t="s">
        <v>172</v>
      </c>
      <c r="N264">
        <v>0</v>
      </c>
      <c r="O264">
        <v>8.8733516520068054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8.8733516520068054</v>
      </c>
      <c r="W264">
        <v>472454.90600000002</v>
      </c>
      <c r="AI264" s="1"/>
    </row>
    <row r="265" spans="1:35" x14ac:dyDescent="0.25">
      <c r="A265" t="s">
        <v>86</v>
      </c>
      <c r="B265" t="s">
        <v>172</v>
      </c>
      <c r="C265" t="s">
        <v>172</v>
      </c>
      <c r="N265">
        <v>0.06</v>
      </c>
      <c r="O265">
        <v>126.3545094204835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126.3545094204835</v>
      </c>
      <c r="W265">
        <v>221219.53099999999</v>
      </c>
      <c r="AI265" s="1"/>
    </row>
    <row r="266" spans="1:35" x14ac:dyDescent="0.25">
      <c r="A266" t="s">
        <v>88</v>
      </c>
      <c r="B266" t="s">
        <v>172</v>
      </c>
      <c r="C266" t="s">
        <v>172</v>
      </c>
      <c r="N266">
        <v>0.03</v>
      </c>
      <c r="O266">
        <v>52.709524307775027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52.709524307775027</v>
      </c>
      <c r="W266">
        <v>169628.70300000001</v>
      </c>
      <c r="AI266" s="1"/>
    </row>
    <row r="267" spans="1:35" x14ac:dyDescent="0.25">
      <c r="A267" t="s">
        <v>260</v>
      </c>
      <c r="B267" t="s">
        <v>172</v>
      </c>
      <c r="C267" t="s">
        <v>172</v>
      </c>
      <c r="N267">
        <v>0.16</v>
      </c>
      <c r="O267">
        <v>2.53783753772825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2.53783753772825</v>
      </c>
      <c r="W267">
        <v>1615.60022</v>
      </c>
      <c r="AI267" s="1"/>
    </row>
    <row r="268" spans="1:35" x14ac:dyDescent="0.25">
      <c r="A268" t="s">
        <v>261</v>
      </c>
      <c r="B268" t="s">
        <v>172</v>
      </c>
      <c r="C268" t="s">
        <v>172</v>
      </c>
      <c r="N268">
        <v>3.64</v>
      </c>
      <c r="O268">
        <v>17.73353832064867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17.73353832064867</v>
      </c>
      <c r="W268">
        <v>486.60781900000001</v>
      </c>
      <c r="AI268" s="1"/>
    </row>
    <row r="269" spans="1:35" x14ac:dyDescent="0.25">
      <c r="A269" t="s">
        <v>209</v>
      </c>
      <c r="B269" t="s">
        <v>172</v>
      </c>
      <c r="C269" t="s">
        <v>172</v>
      </c>
      <c r="N269">
        <v>0.22</v>
      </c>
      <c r="O269">
        <v>1620.4828958132059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1620.4828958132059</v>
      </c>
      <c r="W269">
        <v>751302.18799999997</v>
      </c>
      <c r="AI269" s="1"/>
    </row>
    <row r="270" spans="1:35" x14ac:dyDescent="0.25">
      <c r="A270" t="s">
        <v>89</v>
      </c>
      <c r="B270" t="s">
        <v>172</v>
      </c>
      <c r="C270" t="s">
        <v>172</v>
      </c>
      <c r="N270">
        <v>4.43</v>
      </c>
      <c r="O270">
        <v>4435.0658905827604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4435.0658905827604</v>
      </c>
      <c r="W270">
        <v>100075.125</v>
      </c>
      <c r="AI270" s="1"/>
    </row>
    <row r="271" spans="1:35" x14ac:dyDescent="0.25">
      <c r="A271" t="s">
        <v>262</v>
      </c>
      <c r="B271" t="s">
        <v>172</v>
      </c>
      <c r="C271" t="s">
        <v>172</v>
      </c>
      <c r="N271">
        <v>0.02</v>
      </c>
      <c r="O271">
        <v>0</v>
      </c>
      <c r="P271">
        <v>336.55060830243531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336.55060830243531</v>
      </c>
      <c r="W271">
        <v>1472609.75</v>
      </c>
      <c r="AI271" s="1"/>
    </row>
    <row r="272" spans="1:35" x14ac:dyDescent="0.25">
      <c r="A272" t="s">
        <v>91</v>
      </c>
      <c r="B272" t="s">
        <v>172</v>
      </c>
      <c r="C272" t="s">
        <v>172</v>
      </c>
      <c r="N272">
        <v>0.21</v>
      </c>
      <c r="O272">
        <v>288.66926215312628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288.66926215312628</v>
      </c>
      <c r="W272">
        <v>136700.65599999999</v>
      </c>
      <c r="AI272" s="1"/>
    </row>
    <row r="273" spans="1:35" x14ac:dyDescent="0.25">
      <c r="A273" t="s">
        <v>92</v>
      </c>
      <c r="B273" t="s">
        <v>172</v>
      </c>
      <c r="C273" t="s">
        <v>172</v>
      </c>
      <c r="N273">
        <v>3.26</v>
      </c>
      <c r="O273">
        <v>42494.145336395821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42494.145336395821</v>
      </c>
      <c r="W273">
        <v>1301697.5</v>
      </c>
      <c r="AI273" s="1"/>
    </row>
    <row r="274" spans="1:35" x14ac:dyDescent="0.25">
      <c r="A274" t="s">
        <v>214</v>
      </c>
      <c r="B274" t="s">
        <v>172</v>
      </c>
      <c r="C274" t="s">
        <v>172</v>
      </c>
      <c r="N274">
        <v>0.01</v>
      </c>
      <c r="O274">
        <v>39.552033602997099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39.552033602997099</v>
      </c>
      <c r="W274">
        <v>530620.625</v>
      </c>
      <c r="AI274" s="1"/>
    </row>
    <row r="275" spans="1:35" x14ac:dyDescent="0.25">
      <c r="A275" t="s">
        <v>217</v>
      </c>
      <c r="B275" t="s">
        <v>172</v>
      </c>
      <c r="C275" t="s">
        <v>172</v>
      </c>
      <c r="N275">
        <v>0</v>
      </c>
      <c r="O275">
        <v>1.8115001378234481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1.8115001378234481</v>
      </c>
      <c r="W275">
        <v>1066208.1200000001</v>
      </c>
      <c r="AI275" s="1"/>
    </row>
    <row r="276" spans="1:35" x14ac:dyDescent="0.25">
      <c r="A276" t="s">
        <v>96</v>
      </c>
      <c r="B276" t="s">
        <v>172</v>
      </c>
      <c r="C276" t="s">
        <v>172</v>
      </c>
      <c r="N276">
        <v>39.99</v>
      </c>
      <c r="O276">
        <v>26554.889812982761</v>
      </c>
      <c r="P276">
        <v>11622.54546907752</v>
      </c>
      <c r="Q276">
        <v>25790.232094924671</v>
      </c>
      <c r="R276">
        <v>0</v>
      </c>
      <c r="S276">
        <v>0</v>
      </c>
      <c r="T276">
        <v>0</v>
      </c>
      <c r="U276">
        <v>0</v>
      </c>
      <c r="V276">
        <v>63967.667376984937</v>
      </c>
      <c r="W276">
        <v>159953.78099999999</v>
      </c>
      <c r="AI276" s="1"/>
    </row>
    <row r="277" spans="1:35" x14ac:dyDescent="0.25">
      <c r="A277" t="s">
        <v>97</v>
      </c>
      <c r="B277" t="s">
        <v>172</v>
      </c>
      <c r="C277" t="s">
        <v>172</v>
      </c>
      <c r="N277">
        <v>0.83</v>
      </c>
      <c r="O277">
        <v>401.86444899503249</v>
      </c>
      <c r="P277">
        <v>0</v>
      </c>
      <c r="Q277">
        <v>0</v>
      </c>
      <c r="R277">
        <v>0</v>
      </c>
      <c r="S277">
        <v>619.31140794852445</v>
      </c>
      <c r="T277">
        <v>0</v>
      </c>
      <c r="U277">
        <v>244.29452657155321</v>
      </c>
      <c r="V277">
        <v>1265.4703835151099</v>
      </c>
      <c r="W277">
        <v>152143.92199999999</v>
      </c>
      <c r="AI277" s="1"/>
    </row>
    <row r="278" spans="1:35" x14ac:dyDescent="0.25">
      <c r="A278" t="s">
        <v>98</v>
      </c>
      <c r="B278" t="s">
        <v>172</v>
      </c>
      <c r="C278" t="s">
        <v>172</v>
      </c>
      <c r="N278">
        <v>5.91</v>
      </c>
      <c r="O278">
        <v>623.81092265876794</v>
      </c>
      <c r="P278">
        <v>1306.904202820823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1930.7151254795911</v>
      </c>
      <c r="W278">
        <v>32646.831999999999</v>
      </c>
      <c r="AI278" s="1"/>
    </row>
    <row r="279" spans="1:35" x14ac:dyDescent="0.25">
      <c r="A279" t="s">
        <v>99</v>
      </c>
      <c r="B279" t="s">
        <v>172</v>
      </c>
      <c r="C279" t="s">
        <v>172</v>
      </c>
      <c r="N279">
        <v>26.86</v>
      </c>
      <c r="O279">
        <v>54351.610597090788</v>
      </c>
      <c r="P279">
        <v>8296.8338245453415</v>
      </c>
      <c r="Q279">
        <v>0</v>
      </c>
      <c r="R279">
        <v>200.91462569066289</v>
      </c>
      <c r="S279">
        <v>1769.820426634195</v>
      </c>
      <c r="T279">
        <v>0</v>
      </c>
      <c r="U279">
        <v>0</v>
      </c>
      <c r="V279">
        <v>64619.179473960998</v>
      </c>
      <c r="W279">
        <v>240586.56200000001</v>
      </c>
      <c r="AI279" s="1"/>
    </row>
    <row r="280" spans="1:35" x14ac:dyDescent="0.25">
      <c r="A280" t="s">
        <v>101</v>
      </c>
      <c r="B280" t="s">
        <v>172</v>
      </c>
      <c r="C280" t="s">
        <v>172</v>
      </c>
      <c r="N280">
        <v>11.16</v>
      </c>
      <c r="O280">
        <v>3.038620430653542</v>
      </c>
      <c r="P280">
        <v>14756.083608713379</v>
      </c>
      <c r="Q280">
        <v>0</v>
      </c>
      <c r="R280">
        <v>58.227162279635671</v>
      </c>
      <c r="S280">
        <v>0</v>
      </c>
      <c r="T280">
        <v>0</v>
      </c>
      <c r="U280">
        <v>0</v>
      </c>
      <c r="V280">
        <v>14817.34939142367</v>
      </c>
      <c r="W280">
        <v>132787.859</v>
      </c>
      <c r="AI280" s="1"/>
    </row>
    <row r="281" spans="1:35" x14ac:dyDescent="0.25">
      <c r="A281" t="s">
        <v>102</v>
      </c>
      <c r="B281" t="s">
        <v>172</v>
      </c>
      <c r="C281" t="s">
        <v>172</v>
      </c>
      <c r="N281">
        <v>0.59</v>
      </c>
      <c r="O281">
        <v>629.80430814801309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629.80430814801309</v>
      </c>
      <c r="W281">
        <v>106566.42200000001</v>
      </c>
      <c r="AI281" s="1"/>
    </row>
    <row r="282" spans="1:35" x14ac:dyDescent="0.25">
      <c r="A282" t="s">
        <v>263</v>
      </c>
      <c r="B282" t="s">
        <v>172</v>
      </c>
      <c r="C282" t="s">
        <v>172</v>
      </c>
      <c r="N282">
        <v>0.01</v>
      </c>
      <c r="O282">
        <v>6.2332983691528439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6.2332983691528439</v>
      </c>
      <c r="W282">
        <v>76973.531199999998</v>
      </c>
      <c r="AI282" s="1"/>
    </row>
    <row r="283" spans="1:35" x14ac:dyDescent="0.25">
      <c r="A283" t="s">
        <v>104</v>
      </c>
      <c r="B283" t="s">
        <v>172</v>
      </c>
      <c r="C283" t="s">
        <v>172</v>
      </c>
      <c r="N283">
        <v>27.76</v>
      </c>
      <c r="O283">
        <v>36118.280237485968</v>
      </c>
      <c r="P283">
        <v>14491.865042234211</v>
      </c>
      <c r="Q283">
        <v>2560.4852117208579</v>
      </c>
      <c r="R283">
        <v>554.04982753927266</v>
      </c>
      <c r="S283">
        <v>1234.495507823242</v>
      </c>
      <c r="T283">
        <v>0</v>
      </c>
      <c r="U283">
        <v>0</v>
      </c>
      <c r="V283">
        <v>54959.175826803563</v>
      </c>
      <c r="W283">
        <v>197971.96900000001</v>
      </c>
      <c r="AI283" s="1"/>
    </row>
    <row r="284" spans="1:35" x14ac:dyDescent="0.25">
      <c r="A284" t="s">
        <v>264</v>
      </c>
      <c r="B284" t="s">
        <v>172</v>
      </c>
      <c r="C284" t="s">
        <v>172</v>
      </c>
      <c r="N284">
        <v>0.04</v>
      </c>
      <c r="O284">
        <v>41.533822715102133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41.533822715102133</v>
      </c>
      <c r="W284">
        <v>100764.19500000001</v>
      </c>
      <c r="AI284" s="1"/>
    </row>
    <row r="285" spans="1:35" x14ac:dyDescent="0.25">
      <c r="A285" t="s">
        <v>105</v>
      </c>
      <c r="B285" t="s">
        <v>172</v>
      </c>
      <c r="C285" t="s">
        <v>172</v>
      </c>
      <c r="N285">
        <v>1.98</v>
      </c>
      <c r="O285">
        <v>16301.520338577729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16301.520338577729</v>
      </c>
      <c r="W285">
        <v>823854.56200000003</v>
      </c>
      <c r="AI285" s="1"/>
    </row>
    <row r="286" spans="1:35" x14ac:dyDescent="0.25">
      <c r="A286" t="s">
        <v>106</v>
      </c>
      <c r="B286" t="s">
        <v>172</v>
      </c>
      <c r="C286" t="s">
        <v>172</v>
      </c>
      <c r="N286">
        <v>2.41</v>
      </c>
      <c r="O286">
        <v>761.61452984665209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761.61452984665209</v>
      </c>
      <c r="W286">
        <v>31639.535199999998</v>
      </c>
      <c r="AI286" s="1"/>
    </row>
    <row r="287" spans="1:35" x14ac:dyDescent="0.25">
      <c r="A287" t="s">
        <v>109</v>
      </c>
      <c r="B287" t="s">
        <v>172</v>
      </c>
      <c r="C287" t="s">
        <v>172</v>
      </c>
      <c r="N287">
        <v>6.63</v>
      </c>
      <c r="O287">
        <v>2072.1762269347828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2072.1762269347828</v>
      </c>
      <c r="W287">
        <v>31270.8262</v>
      </c>
      <c r="AI287" s="1"/>
    </row>
    <row r="288" spans="1:35" x14ac:dyDescent="0.25">
      <c r="A288" t="s">
        <v>219</v>
      </c>
      <c r="B288" t="s">
        <v>172</v>
      </c>
      <c r="C288" t="s">
        <v>172</v>
      </c>
      <c r="N288">
        <v>0.01</v>
      </c>
      <c r="O288">
        <v>4.4201089634329076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4.4201089634329076</v>
      </c>
      <c r="W288">
        <v>56918.109400000001</v>
      </c>
      <c r="AI288" s="1"/>
    </row>
    <row r="289" spans="1:35" x14ac:dyDescent="0.25">
      <c r="A289" t="s">
        <v>110</v>
      </c>
      <c r="B289" t="s">
        <v>172</v>
      </c>
      <c r="C289" t="s">
        <v>172</v>
      </c>
      <c r="N289">
        <v>0.04</v>
      </c>
      <c r="O289">
        <v>196.61768898593681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196.61768898593681</v>
      </c>
      <c r="W289">
        <v>445413.43800000002</v>
      </c>
      <c r="AI289" s="1"/>
    </row>
    <row r="290" spans="1:35" x14ac:dyDescent="0.25">
      <c r="A290" t="s">
        <v>111</v>
      </c>
      <c r="B290" t="s">
        <v>172</v>
      </c>
      <c r="C290" t="s">
        <v>172</v>
      </c>
      <c r="N290">
        <v>0.17</v>
      </c>
      <c r="O290">
        <v>34.873997272480928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34.873997272480928</v>
      </c>
      <c r="W290">
        <v>20020.7461</v>
      </c>
      <c r="AI290" s="1"/>
    </row>
    <row r="291" spans="1:35" x14ac:dyDescent="0.25">
      <c r="A291" t="s">
        <v>112</v>
      </c>
      <c r="B291" t="s">
        <v>172</v>
      </c>
      <c r="C291" t="s">
        <v>172</v>
      </c>
      <c r="N291">
        <v>3.7</v>
      </c>
      <c r="O291">
        <v>640.68341410163634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640.68341410163634</v>
      </c>
      <c r="W291">
        <v>17302.007799999999</v>
      </c>
      <c r="AI291" s="1"/>
    </row>
    <row r="292" spans="1:35" x14ac:dyDescent="0.25">
      <c r="A292" t="s">
        <v>114</v>
      </c>
      <c r="B292" t="s">
        <v>172</v>
      </c>
      <c r="C292" t="s">
        <v>172</v>
      </c>
      <c r="N292">
        <v>22.09</v>
      </c>
      <c r="O292">
        <v>165033.87001086469</v>
      </c>
      <c r="P292">
        <v>21.24997930808663</v>
      </c>
      <c r="Q292">
        <v>0</v>
      </c>
      <c r="R292">
        <v>596.76994513837792</v>
      </c>
      <c r="S292">
        <v>0</v>
      </c>
      <c r="T292">
        <v>0</v>
      </c>
      <c r="U292">
        <v>0</v>
      </c>
      <c r="V292">
        <v>165651.88993531119</v>
      </c>
      <c r="W292">
        <v>749774.18799999997</v>
      </c>
      <c r="AI292" s="1"/>
    </row>
    <row r="293" spans="1:35" x14ac:dyDescent="0.25">
      <c r="A293" t="s">
        <v>115</v>
      </c>
      <c r="B293" t="s">
        <v>172</v>
      </c>
      <c r="C293" t="s">
        <v>172</v>
      </c>
      <c r="N293">
        <v>4.32</v>
      </c>
      <c r="O293">
        <v>5278.4086016339752</v>
      </c>
      <c r="P293">
        <v>88.478655873823172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5366.8872575077976</v>
      </c>
      <c r="W293">
        <v>124155.898</v>
      </c>
      <c r="AI293" s="1"/>
    </row>
    <row r="294" spans="1:35" x14ac:dyDescent="0.25">
      <c r="A294" t="s">
        <v>117</v>
      </c>
      <c r="B294" t="s">
        <v>172</v>
      </c>
      <c r="C294" t="s">
        <v>172</v>
      </c>
      <c r="N294">
        <v>1.44</v>
      </c>
      <c r="O294">
        <v>189.40687184663409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189.40687184663409</v>
      </c>
      <c r="W294">
        <v>13148.135700000001</v>
      </c>
      <c r="AI294" s="1"/>
    </row>
    <row r="295" spans="1:35" x14ac:dyDescent="0.25">
      <c r="A295" t="s">
        <v>118</v>
      </c>
      <c r="B295" t="s">
        <v>172</v>
      </c>
      <c r="C295" t="s">
        <v>172</v>
      </c>
      <c r="N295">
        <v>34.65</v>
      </c>
      <c r="O295">
        <v>11218.45940669246</v>
      </c>
      <c r="P295">
        <v>3389.6130980016142</v>
      </c>
      <c r="Q295">
        <v>0</v>
      </c>
      <c r="R295">
        <v>67.869656960977991</v>
      </c>
      <c r="S295">
        <v>0</v>
      </c>
      <c r="T295">
        <v>0</v>
      </c>
      <c r="U295">
        <v>0</v>
      </c>
      <c r="V295">
        <v>14675.94216165505</v>
      </c>
      <c r="W295">
        <v>42355.542999999998</v>
      </c>
      <c r="AI295" s="1"/>
    </row>
    <row r="296" spans="1:35" x14ac:dyDescent="0.25">
      <c r="A296" t="s">
        <v>121</v>
      </c>
      <c r="B296" t="s">
        <v>172</v>
      </c>
      <c r="C296" t="s">
        <v>172</v>
      </c>
      <c r="N296">
        <v>0.52</v>
      </c>
      <c r="O296">
        <v>147.05000737326111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147.05000737326111</v>
      </c>
      <c r="W296">
        <v>28086.349600000001</v>
      </c>
      <c r="AI296" s="1"/>
    </row>
    <row r="297" spans="1:35" x14ac:dyDescent="0.25">
      <c r="A297" t="s">
        <v>122</v>
      </c>
      <c r="B297" t="s">
        <v>172</v>
      </c>
      <c r="C297" t="s">
        <v>172</v>
      </c>
      <c r="N297">
        <v>1.48</v>
      </c>
      <c r="O297">
        <v>10495.511911438311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10495.511911438311</v>
      </c>
      <c r="W297">
        <v>708669.875</v>
      </c>
      <c r="AI297" s="1"/>
    </row>
    <row r="298" spans="1:35" x14ac:dyDescent="0.25">
      <c r="A298" t="s">
        <v>123</v>
      </c>
      <c r="B298" t="s">
        <v>172</v>
      </c>
      <c r="C298" t="s">
        <v>172</v>
      </c>
      <c r="N298">
        <v>6.79</v>
      </c>
      <c r="O298">
        <v>3086.2598625828</v>
      </c>
      <c r="P298">
        <v>0</v>
      </c>
      <c r="Q298">
        <v>257.07857512950449</v>
      </c>
      <c r="R298">
        <v>29.120510315230671</v>
      </c>
      <c r="S298">
        <v>0</v>
      </c>
      <c r="T298">
        <v>0</v>
      </c>
      <c r="U298">
        <v>0</v>
      </c>
      <c r="V298">
        <v>3372.4589480275349</v>
      </c>
      <c r="W298">
        <v>49672.375</v>
      </c>
      <c r="AI298" s="1"/>
    </row>
    <row r="299" spans="1:35" x14ac:dyDescent="0.25">
      <c r="A299" t="s">
        <v>124</v>
      </c>
      <c r="B299" t="s">
        <v>172</v>
      </c>
      <c r="C299" t="s">
        <v>172</v>
      </c>
      <c r="N299">
        <v>36.590000000000003</v>
      </c>
      <c r="O299">
        <v>129828.6533990696</v>
      </c>
      <c r="P299">
        <v>19656.717629747021</v>
      </c>
      <c r="Q299">
        <v>53807.145904459438</v>
      </c>
      <c r="R299">
        <v>0</v>
      </c>
      <c r="S299">
        <v>0</v>
      </c>
      <c r="T299">
        <v>0</v>
      </c>
      <c r="U299">
        <v>0</v>
      </c>
      <c r="V299">
        <v>203292.5169332762</v>
      </c>
      <c r="W299">
        <v>555524.43799999997</v>
      </c>
      <c r="AI299" s="1"/>
    </row>
    <row r="300" spans="1:35" x14ac:dyDescent="0.25">
      <c r="A300" t="s">
        <v>228</v>
      </c>
      <c r="B300" t="s">
        <v>172</v>
      </c>
      <c r="C300" t="s">
        <v>172</v>
      </c>
      <c r="N300">
        <v>0.18</v>
      </c>
      <c r="O300">
        <v>635.79562993656373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635.79562993656373</v>
      </c>
      <c r="W300">
        <v>346908.09399999998</v>
      </c>
      <c r="AI300" s="1"/>
    </row>
    <row r="301" spans="1:35" x14ac:dyDescent="0.25">
      <c r="A301" t="s">
        <v>230</v>
      </c>
      <c r="B301" t="s">
        <v>172</v>
      </c>
      <c r="C301" t="s">
        <v>172</v>
      </c>
      <c r="N301">
        <v>0.24</v>
      </c>
      <c r="O301">
        <v>2043.600403344188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2043.600403344188</v>
      </c>
      <c r="W301">
        <v>862895.25</v>
      </c>
      <c r="AI301" s="1"/>
    </row>
    <row r="302" spans="1:35" x14ac:dyDescent="0.25">
      <c r="A302" t="s">
        <v>231</v>
      </c>
      <c r="B302" t="s">
        <v>172</v>
      </c>
      <c r="C302" t="s">
        <v>172</v>
      </c>
      <c r="N302">
        <v>0.01</v>
      </c>
      <c r="O302">
        <v>267.06718969806849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267.06718969806849</v>
      </c>
      <c r="W302">
        <v>2367357.5</v>
      </c>
      <c r="AI302" s="1"/>
    </row>
    <row r="303" spans="1:35" x14ac:dyDescent="0.25">
      <c r="A303" t="s">
        <v>232</v>
      </c>
      <c r="B303" t="s">
        <v>172</v>
      </c>
      <c r="C303" t="s">
        <v>172</v>
      </c>
      <c r="N303">
        <v>0.05</v>
      </c>
      <c r="O303">
        <v>883.25365522358686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883.25365522358686</v>
      </c>
      <c r="W303">
        <v>1958014.38</v>
      </c>
      <c r="AI303" s="1"/>
    </row>
    <row r="304" spans="1:35" x14ac:dyDescent="0.25">
      <c r="A304" t="s">
        <v>233</v>
      </c>
      <c r="B304" t="s">
        <v>172</v>
      </c>
      <c r="C304" t="s">
        <v>172</v>
      </c>
      <c r="N304">
        <v>0</v>
      </c>
      <c r="O304">
        <v>0.84623491615429525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0.84623491615429525</v>
      </c>
      <c r="W304">
        <v>116749.242</v>
      </c>
      <c r="AI304" s="1"/>
    </row>
    <row r="305" spans="1:35" x14ac:dyDescent="0.25">
      <c r="A305" t="s">
        <v>126</v>
      </c>
      <c r="B305" t="s">
        <v>172</v>
      </c>
      <c r="C305" t="s">
        <v>172</v>
      </c>
      <c r="N305">
        <v>13.35</v>
      </c>
      <c r="O305">
        <v>14902.01184702006</v>
      </c>
      <c r="P305">
        <v>0</v>
      </c>
      <c r="Q305">
        <v>0</v>
      </c>
      <c r="R305">
        <v>0</v>
      </c>
      <c r="S305">
        <v>3244.240725917422</v>
      </c>
      <c r="T305">
        <v>0</v>
      </c>
      <c r="U305">
        <v>0</v>
      </c>
      <c r="V305">
        <v>18146.252572937479</v>
      </c>
      <c r="W305">
        <v>135922.641</v>
      </c>
      <c r="AI305" s="1"/>
    </row>
    <row r="306" spans="1:35" x14ac:dyDescent="0.25">
      <c r="A306" t="s">
        <v>127</v>
      </c>
      <c r="B306" t="s">
        <v>172</v>
      </c>
      <c r="C306" t="s">
        <v>172</v>
      </c>
      <c r="N306">
        <v>0.27</v>
      </c>
      <c r="O306">
        <v>1463.916343881122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1463.916343881122</v>
      </c>
      <c r="W306">
        <v>538157.125</v>
      </c>
      <c r="AI306" s="1"/>
    </row>
    <row r="307" spans="1:35" x14ac:dyDescent="0.25">
      <c r="A307" t="s">
        <v>128</v>
      </c>
      <c r="B307" t="s">
        <v>172</v>
      </c>
      <c r="C307" t="s">
        <v>172</v>
      </c>
      <c r="N307">
        <v>2.61</v>
      </c>
      <c r="O307">
        <v>9229.7610909222985</v>
      </c>
      <c r="P307">
        <v>15831.085017528179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25060.846108450471</v>
      </c>
      <c r="W307">
        <v>961326.625</v>
      </c>
      <c r="AI307" s="1"/>
    </row>
    <row r="308" spans="1:35" x14ac:dyDescent="0.25">
      <c r="A308" t="s">
        <v>130</v>
      </c>
      <c r="B308" t="s">
        <v>172</v>
      </c>
      <c r="C308" t="s">
        <v>172</v>
      </c>
      <c r="N308">
        <v>3.21</v>
      </c>
      <c r="O308">
        <v>2428.0843446646368</v>
      </c>
      <c r="P308">
        <v>112.2145683133482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2540.2989129779849</v>
      </c>
      <c r="W308">
        <v>79086.039099999995</v>
      </c>
      <c r="AI308" s="1"/>
    </row>
    <row r="309" spans="1:35" x14ac:dyDescent="0.25">
      <c r="A309" t="s">
        <v>134</v>
      </c>
      <c r="B309" t="s">
        <v>172</v>
      </c>
      <c r="C309" t="s">
        <v>172</v>
      </c>
      <c r="N309">
        <v>0.5</v>
      </c>
      <c r="O309">
        <v>110.4524873893149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110.4524873893149</v>
      </c>
      <c r="W309">
        <v>22239.843799999999</v>
      </c>
      <c r="AI309" s="1"/>
    </row>
    <row r="310" spans="1:35" x14ac:dyDescent="0.25">
      <c r="A310" t="s">
        <v>135</v>
      </c>
      <c r="B310" t="s">
        <v>172</v>
      </c>
      <c r="C310" t="s">
        <v>172</v>
      </c>
      <c r="N310">
        <v>2.72</v>
      </c>
      <c r="O310">
        <v>6097.0167402039706</v>
      </c>
      <c r="P310">
        <v>0</v>
      </c>
      <c r="Q310">
        <v>0</v>
      </c>
      <c r="R310">
        <v>0</v>
      </c>
      <c r="S310">
        <v>192.61325949551451</v>
      </c>
      <c r="T310">
        <v>0</v>
      </c>
      <c r="U310">
        <v>0</v>
      </c>
      <c r="V310">
        <v>6289.6299996994858</v>
      </c>
      <c r="W310">
        <v>230856.141</v>
      </c>
      <c r="AI310" s="1"/>
    </row>
    <row r="311" spans="1:35" x14ac:dyDescent="0.25">
      <c r="A311" t="s">
        <v>136</v>
      </c>
      <c r="B311" t="s">
        <v>172</v>
      </c>
      <c r="C311" t="s">
        <v>172</v>
      </c>
      <c r="N311">
        <v>0.16</v>
      </c>
      <c r="O311">
        <v>2011.3450844408551</v>
      </c>
      <c r="P311">
        <v>821.83731559561784</v>
      </c>
      <c r="Q311">
        <v>0</v>
      </c>
      <c r="R311">
        <v>0</v>
      </c>
      <c r="S311">
        <v>43.1403466152668</v>
      </c>
      <c r="T311">
        <v>0</v>
      </c>
      <c r="U311">
        <v>0</v>
      </c>
      <c r="V311">
        <v>2876.3227466517401</v>
      </c>
      <c r="W311">
        <v>1776928.62</v>
      </c>
      <c r="AI311" s="1"/>
    </row>
    <row r="312" spans="1:35" x14ac:dyDescent="0.25">
      <c r="A312" t="s">
        <v>139</v>
      </c>
      <c r="B312" t="s">
        <v>172</v>
      </c>
      <c r="C312" t="s">
        <v>172</v>
      </c>
      <c r="N312">
        <v>4.84</v>
      </c>
      <c r="O312">
        <v>110.1871915318459</v>
      </c>
      <c r="P312">
        <v>27.76567255285978</v>
      </c>
      <c r="Q312">
        <v>0</v>
      </c>
      <c r="R312">
        <v>27.117256884353608</v>
      </c>
      <c r="S312">
        <v>0</v>
      </c>
      <c r="T312">
        <v>0</v>
      </c>
      <c r="U312">
        <v>0</v>
      </c>
      <c r="V312">
        <v>165.0701209690593</v>
      </c>
      <c r="W312">
        <v>3411.7168000000001</v>
      </c>
      <c r="AI312" s="1"/>
    </row>
    <row r="313" spans="1:35" x14ac:dyDescent="0.25">
      <c r="A313" t="s">
        <v>238</v>
      </c>
      <c r="B313" t="s">
        <v>172</v>
      </c>
      <c r="C313" t="s">
        <v>172</v>
      </c>
      <c r="N313">
        <v>0.38</v>
      </c>
      <c r="O313">
        <v>191.7619821159042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191.7619821159042</v>
      </c>
      <c r="W313">
        <v>50892.386700000003</v>
      </c>
      <c r="AI313" s="1"/>
    </row>
    <row r="314" spans="1:35" x14ac:dyDescent="0.25">
      <c r="A314" t="s">
        <v>265</v>
      </c>
      <c r="B314" t="s">
        <v>172</v>
      </c>
      <c r="C314" t="s">
        <v>172</v>
      </c>
      <c r="N314">
        <v>0</v>
      </c>
      <c r="O314">
        <v>0.69138682531267404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0.69138682531267404</v>
      </c>
      <c r="W314">
        <v>14930.493200000001</v>
      </c>
      <c r="AI314" s="1"/>
    </row>
    <row r="315" spans="1:35" x14ac:dyDescent="0.25">
      <c r="A315" t="s">
        <v>239</v>
      </c>
      <c r="B315" t="s">
        <v>172</v>
      </c>
      <c r="C315" t="s">
        <v>172</v>
      </c>
      <c r="N315">
        <v>0.22</v>
      </c>
      <c r="O315">
        <v>9.6856475704811515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9.6856475704811515</v>
      </c>
      <c r="W315">
        <v>4382.3720700000003</v>
      </c>
      <c r="AI315" s="1"/>
    </row>
    <row r="316" spans="1:35" x14ac:dyDescent="0.25">
      <c r="A316" t="s">
        <v>240</v>
      </c>
      <c r="B316" t="s">
        <v>172</v>
      </c>
      <c r="C316" t="s">
        <v>172</v>
      </c>
      <c r="N316">
        <v>3.84</v>
      </c>
      <c r="O316">
        <v>193.8972131244349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193.8972131244349</v>
      </c>
      <c r="W316">
        <v>5052.5336900000002</v>
      </c>
      <c r="AI316" s="1"/>
    </row>
    <row r="317" spans="1:35" x14ac:dyDescent="0.25">
      <c r="A317" t="s">
        <v>140</v>
      </c>
      <c r="B317" t="s">
        <v>172</v>
      </c>
      <c r="C317" t="s">
        <v>172</v>
      </c>
      <c r="N317">
        <v>3.01</v>
      </c>
      <c r="O317">
        <v>10323.785416396349</v>
      </c>
      <c r="P317">
        <v>520.26246596951262</v>
      </c>
      <c r="Q317">
        <v>0</v>
      </c>
      <c r="R317">
        <v>0</v>
      </c>
      <c r="S317">
        <v>0</v>
      </c>
      <c r="T317">
        <v>7673.2884032440543</v>
      </c>
      <c r="U317">
        <v>0</v>
      </c>
      <c r="V317">
        <v>18517.336285609908</v>
      </c>
      <c r="W317">
        <v>615776.31200000003</v>
      </c>
      <c r="AI317" s="1"/>
    </row>
    <row r="318" spans="1:35" x14ac:dyDescent="0.25">
      <c r="A318" t="s">
        <v>142</v>
      </c>
      <c r="B318" t="s">
        <v>172</v>
      </c>
      <c r="C318" t="s">
        <v>172</v>
      </c>
      <c r="N318">
        <v>0.16</v>
      </c>
      <c r="O318">
        <v>422.51231260350642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422.51231260350642</v>
      </c>
      <c r="W318">
        <v>271201.40600000002</v>
      </c>
      <c r="AI318" s="1"/>
    </row>
    <row r="319" spans="1:35" x14ac:dyDescent="0.25">
      <c r="A319" t="s">
        <v>143</v>
      </c>
      <c r="B319" t="s">
        <v>172</v>
      </c>
      <c r="C319" t="s">
        <v>172</v>
      </c>
      <c r="N319">
        <v>0.08</v>
      </c>
      <c r="O319">
        <v>293.5354008392539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293.5354008392539</v>
      </c>
      <c r="W319">
        <v>346864.18800000002</v>
      </c>
      <c r="AI319" s="1"/>
    </row>
    <row r="320" spans="1:35" x14ac:dyDescent="0.25">
      <c r="A320" t="s">
        <v>244</v>
      </c>
      <c r="B320" t="s">
        <v>172</v>
      </c>
      <c r="C320" t="s">
        <v>172</v>
      </c>
      <c r="N320">
        <v>0</v>
      </c>
      <c r="O320">
        <v>0.45392306577414282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0.45392306577414282</v>
      </c>
      <c r="W320">
        <v>24812.902300000002</v>
      </c>
      <c r="AI320" s="1"/>
    </row>
    <row r="321" spans="1:36" x14ac:dyDescent="0.25">
      <c r="A321" t="s">
        <v>144</v>
      </c>
      <c r="B321" t="s">
        <v>172</v>
      </c>
      <c r="C321" t="s">
        <v>172</v>
      </c>
      <c r="N321">
        <v>4.72</v>
      </c>
      <c r="O321">
        <v>16112.5455177443</v>
      </c>
      <c r="P321">
        <v>48.543847286893801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16161.089365031199</v>
      </c>
      <c r="W321">
        <v>342195.78100000002</v>
      </c>
      <c r="AI321" s="1"/>
    </row>
    <row r="322" spans="1:36" x14ac:dyDescent="0.25">
      <c r="A322" t="s">
        <v>247</v>
      </c>
      <c r="B322" t="s">
        <v>172</v>
      </c>
      <c r="C322" t="s">
        <v>172</v>
      </c>
      <c r="N322">
        <v>4.08</v>
      </c>
      <c r="O322">
        <v>488.65334888243979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488.65334888243979</v>
      </c>
      <c r="W322">
        <v>11973.231400000001</v>
      </c>
      <c r="AI322" s="1"/>
    </row>
    <row r="323" spans="1:36" x14ac:dyDescent="0.25">
      <c r="A323" t="s">
        <v>266</v>
      </c>
      <c r="B323" t="s">
        <v>172</v>
      </c>
      <c r="C323" t="s">
        <v>172</v>
      </c>
      <c r="N323">
        <v>0.01</v>
      </c>
      <c r="O323">
        <v>70.683012788422189</v>
      </c>
      <c r="P323">
        <v>0</v>
      </c>
      <c r="Q323">
        <v>31.933625052624102</v>
      </c>
      <c r="R323">
        <v>0</v>
      </c>
      <c r="S323">
        <v>0</v>
      </c>
      <c r="T323">
        <v>0</v>
      </c>
      <c r="U323">
        <v>0</v>
      </c>
      <c r="V323">
        <v>102.6166378410463</v>
      </c>
      <c r="W323">
        <v>931542.93799999997</v>
      </c>
      <c r="AI323" s="1"/>
    </row>
    <row r="324" spans="1:36" x14ac:dyDescent="0.25">
      <c r="A324" t="s">
        <v>147</v>
      </c>
      <c r="B324" t="s">
        <v>172</v>
      </c>
      <c r="C324" t="s">
        <v>172</v>
      </c>
      <c r="N324">
        <v>1.82</v>
      </c>
      <c r="O324">
        <v>207.53768822854681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207.53768822854681</v>
      </c>
      <c r="W324">
        <v>11431.6621</v>
      </c>
      <c r="AI324" s="1"/>
    </row>
    <row r="325" spans="1:36" x14ac:dyDescent="0.25">
      <c r="A325" t="s">
        <v>153</v>
      </c>
      <c r="B325" t="s">
        <v>172</v>
      </c>
      <c r="C325" t="s">
        <v>172</v>
      </c>
      <c r="N325">
        <v>12.56</v>
      </c>
      <c r="O325">
        <v>1550.9791276826199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1550.9791276826199</v>
      </c>
      <c r="W325">
        <v>12349.330099999999</v>
      </c>
      <c r="AI325" s="1"/>
    </row>
    <row r="326" spans="1:36" x14ac:dyDescent="0.25">
      <c r="A326" t="s">
        <v>248</v>
      </c>
      <c r="B326" t="s">
        <v>172</v>
      </c>
      <c r="C326" t="s">
        <v>172</v>
      </c>
      <c r="N326">
        <v>0</v>
      </c>
      <c r="O326">
        <v>0.85175442057028417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0.85175442057028417</v>
      </c>
      <c r="W326">
        <v>537949.375</v>
      </c>
      <c r="AI326" s="1"/>
    </row>
    <row r="327" spans="1:36" x14ac:dyDescent="0.25">
      <c r="A327" t="s">
        <v>267</v>
      </c>
      <c r="B327" t="s">
        <v>172</v>
      </c>
      <c r="C327" t="s">
        <v>172</v>
      </c>
      <c r="N327">
        <v>0.36</v>
      </c>
      <c r="O327">
        <v>1898.542235052041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1898.542235052041</v>
      </c>
      <c r="W327">
        <v>532404.5</v>
      </c>
      <c r="AI327" s="1"/>
    </row>
    <row r="328" spans="1:36" x14ac:dyDescent="0.25">
      <c r="A328" t="s">
        <v>162</v>
      </c>
      <c r="B328" t="s">
        <v>172</v>
      </c>
      <c r="C328" t="s">
        <v>172</v>
      </c>
      <c r="N328">
        <v>0.01</v>
      </c>
      <c r="O328">
        <v>25.06254469134063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25.06254469134063</v>
      </c>
      <c r="W328">
        <v>204632.81200000001</v>
      </c>
      <c r="AI328" s="1"/>
    </row>
    <row r="329" spans="1:36" x14ac:dyDescent="0.25">
      <c r="A329" t="s">
        <v>163</v>
      </c>
      <c r="B329" t="s">
        <v>172</v>
      </c>
      <c r="C329" t="s">
        <v>172</v>
      </c>
      <c r="N329">
        <v>0</v>
      </c>
      <c r="O329">
        <v>8.8675399699442075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8.8675399699442075</v>
      </c>
      <c r="W329">
        <v>776329.625</v>
      </c>
      <c r="AI329" s="1"/>
    </row>
    <row r="330" spans="1:36" x14ac:dyDescent="0.25">
      <c r="A330" t="s">
        <v>251</v>
      </c>
      <c r="B330" t="s">
        <v>172</v>
      </c>
      <c r="C330" t="s">
        <v>172</v>
      </c>
      <c r="N330">
        <v>0</v>
      </c>
      <c r="O330">
        <v>1.388721966906614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1.388721966906614</v>
      </c>
      <c r="W330">
        <v>324905.93800000002</v>
      </c>
      <c r="AI330" s="1"/>
    </row>
    <row r="331" spans="1:36" x14ac:dyDescent="0.25">
      <c r="A331" t="s">
        <v>167</v>
      </c>
      <c r="B331" t="s">
        <v>172</v>
      </c>
      <c r="C331" t="s">
        <v>172</v>
      </c>
      <c r="N331">
        <v>0</v>
      </c>
      <c r="O331">
        <v>14.32035699640438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14.32035699640438</v>
      </c>
      <c r="W331">
        <v>677521.5</v>
      </c>
      <c r="AI331" s="1"/>
    </row>
    <row r="332" spans="1:36" x14ac:dyDescent="0.25">
      <c r="A332" t="s">
        <v>168</v>
      </c>
      <c r="B332" t="s">
        <v>172</v>
      </c>
      <c r="C332" t="s">
        <v>172</v>
      </c>
      <c r="N332">
        <v>7.17</v>
      </c>
      <c r="O332">
        <v>7121.0013002500928</v>
      </c>
      <c r="P332">
        <v>2056.2792837812272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9177.2805840313194</v>
      </c>
      <c r="W332">
        <v>128050.55499999999</v>
      </c>
      <c r="AI332" s="1"/>
    </row>
    <row r="333" spans="1:36" x14ac:dyDescent="0.25">
      <c r="A333" t="s">
        <v>169</v>
      </c>
      <c r="B333" t="s">
        <v>172</v>
      </c>
      <c r="C333" t="s">
        <v>172</v>
      </c>
      <c r="N333">
        <v>6.3</v>
      </c>
      <c r="O333">
        <v>1046.068004287936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1046.068004287936</v>
      </c>
      <c r="W333">
        <v>16594.287100000001</v>
      </c>
      <c r="AI333" s="1"/>
    </row>
    <row r="334" spans="1:36" x14ac:dyDescent="0.25">
      <c r="A334" t="s">
        <v>171</v>
      </c>
      <c r="B334" t="s">
        <v>172</v>
      </c>
      <c r="C334" t="s">
        <v>172</v>
      </c>
      <c r="O334">
        <v>897900.74203437055</v>
      </c>
      <c r="P334">
        <v>223914.52182483571</v>
      </c>
      <c r="Q334">
        <v>97960.605661938142</v>
      </c>
      <c r="R334">
        <v>1563.466297547232</v>
      </c>
      <c r="S334">
        <v>7271.114736100606</v>
      </c>
      <c r="T334">
        <v>7673.2884032440543</v>
      </c>
      <c r="U334">
        <v>244.29452657155321</v>
      </c>
      <c r="V334">
        <v>1236528.0334846079</v>
      </c>
      <c r="AI334" s="1"/>
    </row>
    <row r="335" spans="1:36" x14ac:dyDescent="0.25">
      <c r="B335" t="s">
        <v>172</v>
      </c>
      <c r="C335" t="s">
        <v>172</v>
      </c>
      <c r="M335">
        <v>437524.56841599999</v>
      </c>
      <c r="X335" t="s">
        <v>55</v>
      </c>
      <c r="Y335" t="s">
        <v>268</v>
      </c>
      <c r="Z335">
        <v>0</v>
      </c>
      <c r="AA335">
        <v>0</v>
      </c>
      <c r="AB335">
        <v>1586.9</v>
      </c>
      <c r="AC335">
        <v>0</v>
      </c>
      <c r="AD335">
        <v>0</v>
      </c>
      <c r="AE335">
        <v>0</v>
      </c>
      <c r="AF335">
        <v>0</v>
      </c>
      <c r="AG335">
        <v>1586.9</v>
      </c>
      <c r="AH335">
        <v>0.36269963210184109</v>
      </c>
      <c r="AI335" s="1">
        <v>44594</v>
      </c>
      <c r="AJ335" t="s">
        <v>269</v>
      </c>
    </row>
    <row r="336" spans="1:36" x14ac:dyDescent="0.25">
      <c r="B336" t="s">
        <v>172</v>
      </c>
      <c r="C336" t="s">
        <v>172</v>
      </c>
      <c r="M336">
        <v>3373167.7741899998</v>
      </c>
      <c r="X336" t="s">
        <v>72</v>
      </c>
      <c r="Y336" t="s">
        <v>270</v>
      </c>
      <c r="Z336">
        <v>0</v>
      </c>
      <c r="AA336">
        <v>0</v>
      </c>
      <c r="AB336">
        <v>8117.5790440000001</v>
      </c>
      <c r="AC336">
        <v>0</v>
      </c>
      <c r="AD336">
        <v>0</v>
      </c>
      <c r="AE336">
        <v>0</v>
      </c>
      <c r="AF336">
        <v>0</v>
      </c>
      <c r="AG336">
        <v>8117.5790440000001</v>
      </c>
      <c r="AH336">
        <v>0.240651505866745</v>
      </c>
      <c r="AI336" s="1">
        <v>44594</v>
      </c>
      <c r="AJ336" t="s">
        <v>271</v>
      </c>
    </row>
    <row r="337" spans="2:36" x14ac:dyDescent="0.25">
      <c r="B337" t="s">
        <v>172</v>
      </c>
      <c r="C337" t="s">
        <v>172</v>
      </c>
      <c r="M337">
        <v>135122.29134699999</v>
      </c>
      <c r="X337" t="s">
        <v>272</v>
      </c>
      <c r="Y337" t="s">
        <v>273</v>
      </c>
      <c r="Z337">
        <v>0</v>
      </c>
      <c r="AA337">
        <v>0</v>
      </c>
      <c r="AB337">
        <v>17915.96</v>
      </c>
      <c r="AC337">
        <v>0</v>
      </c>
      <c r="AD337">
        <v>0</v>
      </c>
      <c r="AE337">
        <v>0</v>
      </c>
      <c r="AF337">
        <v>0</v>
      </c>
      <c r="AG337">
        <v>17915.96</v>
      </c>
      <c r="AH337">
        <v>13.259070595532631</v>
      </c>
      <c r="AI337" s="1">
        <v>44593</v>
      </c>
      <c r="AJ337" t="s">
        <v>269</v>
      </c>
    </row>
    <row r="338" spans="2:36" x14ac:dyDescent="0.25">
      <c r="B338" t="s">
        <v>172</v>
      </c>
      <c r="C338" t="s">
        <v>172</v>
      </c>
      <c r="M338">
        <v>104844.40227000001</v>
      </c>
      <c r="X338" t="s">
        <v>193</v>
      </c>
      <c r="Y338" t="s">
        <v>274</v>
      </c>
      <c r="Z338">
        <v>0</v>
      </c>
      <c r="AA338">
        <v>0</v>
      </c>
      <c r="AB338">
        <v>436.73506200000003</v>
      </c>
      <c r="AC338">
        <v>0</v>
      </c>
      <c r="AD338">
        <v>0</v>
      </c>
      <c r="AE338">
        <v>0</v>
      </c>
      <c r="AF338">
        <v>0</v>
      </c>
      <c r="AG338">
        <v>556.67999999999995</v>
      </c>
      <c r="AH338">
        <v>0.53095824664669522</v>
      </c>
      <c r="AI338" s="1">
        <v>44593</v>
      </c>
      <c r="AJ338" t="s">
        <v>269</v>
      </c>
    </row>
    <row r="339" spans="2:36" x14ac:dyDescent="0.25">
      <c r="B339" t="s">
        <v>172</v>
      </c>
      <c r="C339" t="s">
        <v>172</v>
      </c>
      <c r="M339">
        <v>707087.73963299999</v>
      </c>
      <c r="X339" t="s">
        <v>79</v>
      </c>
      <c r="Y339" t="s">
        <v>273</v>
      </c>
      <c r="Z339">
        <v>0</v>
      </c>
      <c r="AA339">
        <v>0</v>
      </c>
      <c r="AB339">
        <v>83000.112320999993</v>
      </c>
      <c r="AC339">
        <v>3271.8640679999999</v>
      </c>
      <c r="AD339">
        <v>50523.001321000003</v>
      </c>
      <c r="AE339">
        <v>0</v>
      </c>
      <c r="AF339">
        <v>0</v>
      </c>
      <c r="AG339">
        <v>136794.97771000001</v>
      </c>
      <c r="AH339">
        <v>19.3462522460085</v>
      </c>
      <c r="AI339" s="1">
        <v>44594</v>
      </c>
      <c r="AJ339" t="s">
        <v>269</v>
      </c>
    </row>
    <row r="340" spans="2:36" x14ac:dyDescent="0.25">
      <c r="B340" t="s">
        <v>172</v>
      </c>
      <c r="C340" t="s">
        <v>172</v>
      </c>
      <c r="M340">
        <v>722947.44386600005</v>
      </c>
      <c r="X340" t="s">
        <v>196</v>
      </c>
      <c r="Y340" t="s">
        <v>270</v>
      </c>
      <c r="Z340">
        <v>0</v>
      </c>
      <c r="AA340">
        <v>0</v>
      </c>
      <c r="AB340">
        <v>11031.48</v>
      </c>
      <c r="AC340">
        <v>0</v>
      </c>
      <c r="AD340">
        <v>0</v>
      </c>
      <c r="AE340">
        <v>0</v>
      </c>
      <c r="AF340">
        <v>0</v>
      </c>
      <c r="AG340">
        <v>11031.48</v>
      </c>
      <c r="AH340">
        <v>1.525903451709929</v>
      </c>
      <c r="AI340" s="1">
        <v>44594</v>
      </c>
      <c r="AJ340" t="s">
        <v>271</v>
      </c>
    </row>
    <row r="341" spans="2:36" x14ac:dyDescent="0.25">
      <c r="B341" t="s">
        <v>172</v>
      </c>
      <c r="C341" t="s">
        <v>172</v>
      </c>
      <c r="M341">
        <v>9336.2463790000002</v>
      </c>
      <c r="X341" t="s">
        <v>81</v>
      </c>
      <c r="Y341" t="s">
        <v>273</v>
      </c>
      <c r="Z341">
        <v>0</v>
      </c>
      <c r="AA341">
        <v>0</v>
      </c>
      <c r="AB341">
        <v>1988.87</v>
      </c>
      <c r="AC341">
        <v>0</v>
      </c>
      <c r="AD341">
        <v>0</v>
      </c>
      <c r="AE341">
        <v>0</v>
      </c>
      <c r="AF341">
        <v>0</v>
      </c>
      <c r="AG341">
        <v>1988.87</v>
      </c>
      <c r="AH341">
        <v>21.30267260805757</v>
      </c>
      <c r="AI341" s="1">
        <v>44594</v>
      </c>
      <c r="AJ341" t="s">
        <v>269</v>
      </c>
    </row>
    <row r="342" spans="2:36" x14ac:dyDescent="0.25">
      <c r="B342" t="s">
        <v>172</v>
      </c>
      <c r="C342" t="s">
        <v>172</v>
      </c>
      <c r="M342">
        <v>397754.42130300001</v>
      </c>
      <c r="X342" t="s">
        <v>201</v>
      </c>
      <c r="Y342" t="s">
        <v>270</v>
      </c>
      <c r="Z342">
        <v>0</v>
      </c>
      <c r="AA342">
        <v>0</v>
      </c>
      <c r="AB342">
        <v>625.69756900000004</v>
      </c>
      <c r="AC342">
        <v>0</v>
      </c>
      <c r="AD342">
        <v>0</v>
      </c>
      <c r="AE342">
        <v>0</v>
      </c>
      <c r="AF342">
        <v>0</v>
      </c>
      <c r="AG342">
        <v>625.69756900000004</v>
      </c>
      <c r="AH342">
        <v>0.15730750822336129</v>
      </c>
      <c r="AI342" s="1">
        <v>44594</v>
      </c>
      <c r="AJ342" t="s">
        <v>269</v>
      </c>
    </row>
    <row r="343" spans="2:36" x14ac:dyDescent="0.25">
      <c r="B343" t="s">
        <v>172</v>
      </c>
      <c r="C343" t="s">
        <v>172</v>
      </c>
      <c r="M343">
        <v>100075.12785600001</v>
      </c>
      <c r="X343" t="s">
        <v>89</v>
      </c>
      <c r="Y343" t="s">
        <v>270</v>
      </c>
      <c r="Z343">
        <v>0</v>
      </c>
      <c r="AA343">
        <v>0</v>
      </c>
      <c r="AB343">
        <v>7200.6442360000001</v>
      </c>
      <c r="AC343">
        <v>0</v>
      </c>
      <c r="AD343">
        <v>0</v>
      </c>
      <c r="AE343">
        <v>0</v>
      </c>
      <c r="AF343">
        <v>0</v>
      </c>
      <c r="AG343">
        <v>7200.6442360000001</v>
      </c>
      <c r="AH343">
        <v>7.1952386075001007</v>
      </c>
      <c r="AI343" s="1">
        <v>44594</v>
      </c>
      <c r="AJ343" t="s">
        <v>269</v>
      </c>
    </row>
    <row r="344" spans="2:36" x14ac:dyDescent="0.25">
      <c r="B344" t="s">
        <v>172</v>
      </c>
      <c r="C344" t="s">
        <v>172</v>
      </c>
      <c r="M344">
        <v>136680.78295600001</v>
      </c>
      <c r="X344" t="s">
        <v>91</v>
      </c>
      <c r="Y344" t="s">
        <v>270</v>
      </c>
      <c r="Z344">
        <v>0</v>
      </c>
      <c r="AA344">
        <v>0</v>
      </c>
      <c r="AB344">
        <v>400.46</v>
      </c>
      <c r="AC344">
        <v>0</v>
      </c>
      <c r="AD344">
        <v>0</v>
      </c>
      <c r="AE344">
        <v>0</v>
      </c>
      <c r="AF344">
        <v>0</v>
      </c>
      <c r="AG344">
        <v>400.46</v>
      </c>
      <c r="AH344">
        <v>0.29298924935842308</v>
      </c>
      <c r="AI344" s="1">
        <v>44594</v>
      </c>
      <c r="AJ344" t="s">
        <v>269</v>
      </c>
    </row>
    <row r="345" spans="2:36" x14ac:dyDescent="0.25">
      <c r="B345" t="s">
        <v>172</v>
      </c>
      <c r="C345" t="s">
        <v>172</v>
      </c>
      <c r="M345">
        <v>1301697.4648500001</v>
      </c>
      <c r="X345" t="s">
        <v>92</v>
      </c>
      <c r="Y345" t="s">
        <v>270</v>
      </c>
      <c r="Z345">
        <v>0</v>
      </c>
      <c r="AA345">
        <v>0</v>
      </c>
      <c r="AB345">
        <v>44461.549547000002</v>
      </c>
      <c r="AC345">
        <v>0</v>
      </c>
      <c r="AD345">
        <v>0</v>
      </c>
      <c r="AE345">
        <v>0</v>
      </c>
      <c r="AF345">
        <v>0</v>
      </c>
      <c r="AG345">
        <v>44461.549547000002</v>
      </c>
      <c r="AH345">
        <v>3.4156592255577212</v>
      </c>
      <c r="AI345" s="1">
        <v>44594</v>
      </c>
      <c r="AJ345" t="s">
        <v>271</v>
      </c>
    </row>
    <row r="346" spans="2:36" x14ac:dyDescent="0.25">
      <c r="B346" t="s">
        <v>172</v>
      </c>
      <c r="C346" t="s">
        <v>172</v>
      </c>
      <c r="M346">
        <v>56449.004005000003</v>
      </c>
      <c r="X346" t="s">
        <v>216</v>
      </c>
      <c r="Y346" t="s">
        <v>273</v>
      </c>
      <c r="Z346">
        <v>0</v>
      </c>
      <c r="AA346">
        <v>0</v>
      </c>
      <c r="AB346">
        <v>148.19</v>
      </c>
      <c r="AC346">
        <v>0</v>
      </c>
      <c r="AD346">
        <v>0</v>
      </c>
      <c r="AE346">
        <v>0</v>
      </c>
      <c r="AF346">
        <v>0</v>
      </c>
      <c r="AG346">
        <v>148.19</v>
      </c>
      <c r="AH346">
        <v>0.26252013230715993</v>
      </c>
      <c r="AI346" s="1">
        <v>44594</v>
      </c>
      <c r="AJ346" t="s">
        <v>269</v>
      </c>
    </row>
    <row r="347" spans="2:36" x14ac:dyDescent="0.25">
      <c r="B347" t="s">
        <v>172</v>
      </c>
      <c r="C347" t="s">
        <v>172</v>
      </c>
      <c r="M347">
        <v>159953.78064300001</v>
      </c>
      <c r="X347" t="s">
        <v>96</v>
      </c>
      <c r="Y347" t="s">
        <v>273</v>
      </c>
      <c r="Z347">
        <v>0</v>
      </c>
      <c r="AA347">
        <v>0</v>
      </c>
      <c r="AB347">
        <v>33706.213583999997</v>
      </c>
      <c r="AC347">
        <v>0</v>
      </c>
      <c r="AD347">
        <v>0</v>
      </c>
      <c r="AE347">
        <v>0</v>
      </c>
      <c r="AF347">
        <v>0</v>
      </c>
      <c r="AG347">
        <v>33706.213583999997</v>
      </c>
      <c r="AH347">
        <v>21.072470715292891</v>
      </c>
      <c r="AI347" s="1">
        <v>44594</v>
      </c>
      <c r="AJ347" t="s">
        <v>269</v>
      </c>
    </row>
    <row r="348" spans="2:36" x14ac:dyDescent="0.25">
      <c r="B348" t="s">
        <v>172</v>
      </c>
      <c r="C348" t="s">
        <v>172</v>
      </c>
      <c r="M348">
        <v>152143.91409000001</v>
      </c>
      <c r="X348" t="s">
        <v>97</v>
      </c>
      <c r="Y348" t="s">
        <v>274</v>
      </c>
      <c r="Z348">
        <v>0</v>
      </c>
      <c r="AA348">
        <v>0</v>
      </c>
      <c r="AB348">
        <v>2765.26</v>
      </c>
      <c r="AC348">
        <v>0</v>
      </c>
      <c r="AD348">
        <v>0</v>
      </c>
      <c r="AE348">
        <v>0</v>
      </c>
      <c r="AF348">
        <v>0</v>
      </c>
      <c r="AG348">
        <v>2765.26</v>
      </c>
      <c r="AH348">
        <v>1.8175291575345061</v>
      </c>
      <c r="AI348" s="1">
        <v>44594</v>
      </c>
      <c r="AJ348" t="s">
        <v>269</v>
      </c>
    </row>
    <row r="349" spans="2:36" x14ac:dyDescent="0.25">
      <c r="B349" t="s">
        <v>172</v>
      </c>
      <c r="C349" t="s">
        <v>172</v>
      </c>
      <c r="M349">
        <v>32646.831880000002</v>
      </c>
      <c r="X349" t="s">
        <v>98</v>
      </c>
      <c r="Y349" t="s">
        <v>273</v>
      </c>
      <c r="Z349">
        <v>0</v>
      </c>
      <c r="AA349">
        <v>0</v>
      </c>
      <c r="AB349">
        <v>666.68</v>
      </c>
      <c r="AC349">
        <v>0</v>
      </c>
      <c r="AD349">
        <v>0</v>
      </c>
      <c r="AE349">
        <v>0</v>
      </c>
      <c r="AF349">
        <v>0</v>
      </c>
      <c r="AG349">
        <v>666.68</v>
      </c>
      <c r="AH349">
        <v>2.0420970783643462</v>
      </c>
      <c r="AI349" s="1">
        <v>44594</v>
      </c>
      <c r="AJ349" t="s">
        <v>271</v>
      </c>
    </row>
    <row r="350" spans="2:36" x14ac:dyDescent="0.25">
      <c r="B350" t="s">
        <v>172</v>
      </c>
      <c r="C350" t="s">
        <v>172</v>
      </c>
      <c r="M350">
        <v>240586.56334200001</v>
      </c>
      <c r="X350" t="s">
        <v>99</v>
      </c>
      <c r="Y350" t="s">
        <v>273</v>
      </c>
      <c r="Z350">
        <v>0</v>
      </c>
      <c r="AA350">
        <v>0</v>
      </c>
      <c r="AB350">
        <v>33128.934680999999</v>
      </c>
      <c r="AC350">
        <v>94.188999999999993</v>
      </c>
      <c r="AD350">
        <v>5817.4158360000001</v>
      </c>
      <c r="AE350">
        <v>0</v>
      </c>
      <c r="AF350">
        <v>85.373811000000003</v>
      </c>
      <c r="AG350">
        <v>39125.913328000002</v>
      </c>
      <c r="AH350">
        <v>16.262717578446601</v>
      </c>
      <c r="AI350" s="1">
        <v>44630</v>
      </c>
      <c r="AJ350" t="s">
        <v>271</v>
      </c>
    </row>
    <row r="351" spans="2:36" x14ac:dyDescent="0.25">
      <c r="B351" t="s">
        <v>172</v>
      </c>
      <c r="C351" t="s">
        <v>172</v>
      </c>
      <c r="M351">
        <v>14919.464893</v>
      </c>
      <c r="X351" t="s">
        <v>275</v>
      </c>
      <c r="Y351" t="s">
        <v>268</v>
      </c>
      <c r="Z351">
        <v>0</v>
      </c>
      <c r="AA351">
        <v>0</v>
      </c>
      <c r="AB351">
        <v>79.8</v>
      </c>
      <c r="AC351">
        <v>0</v>
      </c>
      <c r="AD351">
        <v>0</v>
      </c>
      <c r="AE351">
        <v>0</v>
      </c>
      <c r="AF351">
        <v>0</v>
      </c>
      <c r="AG351">
        <v>79.8</v>
      </c>
      <c r="AH351">
        <v>0.5348717301345105</v>
      </c>
      <c r="AI351" s="1">
        <v>44594</v>
      </c>
      <c r="AJ351" t="s">
        <v>269</v>
      </c>
    </row>
    <row r="352" spans="2:36" x14ac:dyDescent="0.25">
      <c r="B352" t="s">
        <v>172</v>
      </c>
      <c r="C352" t="s">
        <v>172</v>
      </c>
      <c r="M352">
        <v>77022</v>
      </c>
      <c r="X352" t="s">
        <v>263</v>
      </c>
      <c r="Y352" t="s">
        <v>273</v>
      </c>
      <c r="Z352">
        <v>0</v>
      </c>
      <c r="AA352">
        <v>0</v>
      </c>
      <c r="AB352">
        <v>13.62</v>
      </c>
      <c r="AC352">
        <v>0</v>
      </c>
      <c r="AD352">
        <v>0</v>
      </c>
      <c r="AE352">
        <v>0</v>
      </c>
      <c r="AF352">
        <v>0</v>
      </c>
      <c r="AG352">
        <v>13.62</v>
      </c>
      <c r="AH352">
        <v>1.768325932850354E-2</v>
      </c>
      <c r="AI352" s="1">
        <v>44594</v>
      </c>
      <c r="AJ352" t="s">
        <v>271</v>
      </c>
    </row>
    <row r="353" spans="2:36" x14ac:dyDescent="0.25">
      <c r="B353" t="s">
        <v>172</v>
      </c>
      <c r="C353" t="s">
        <v>172</v>
      </c>
      <c r="M353">
        <v>197971.96116400001</v>
      </c>
      <c r="X353" t="s">
        <v>104</v>
      </c>
      <c r="Y353" t="s">
        <v>273</v>
      </c>
      <c r="Z353">
        <v>0</v>
      </c>
      <c r="AA353">
        <v>0</v>
      </c>
      <c r="AB353">
        <v>27910.51</v>
      </c>
      <c r="AC353">
        <v>0</v>
      </c>
      <c r="AD353">
        <v>12757.207262</v>
      </c>
      <c r="AE353">
        <v>0</v>
      </c>
      <c r="AF353">
        <v>0</v>
      </c>
      <c r="AG353">
        <v>40667.717261999998</v>
      </c>
      <c r="AH353">
        <v>20.542160123529239</v>
      </c>
      <c r="AI353" s="1">
        <v>44594</v>
      </c>
      <c r="AJ353" t="s">
        <v>269</v>
      </c>
    </row>
    <row r="354" spans="2:36" x14ac:dyDescent="0.25">
      <c r="B354" t="s">
        <v>172</v>
      </c>
      <c r="C354" t="s">
        <v>172</v>
      </c>
      <c r="M354">
        <v>823854.53911100002</v>
      </c>
      <c r="X354" t="s">
        <v>105</v>
      </c>
      <c r="Y354" t="s">
        <v>273</v>
      </c>
      <c r="Z354">
        <v>0</v>
      </c>
      <c r="AA354">
        <v>0</v>
      </c>
      <c r="AB354">
        <v>39222.26</v>
      </c>
      <c r="AC354">
        <v>0</v>
      </c>
      <c r="AD354">
        <v>0</v>
      </c>
      <c r="AE354">
        <v>0</v>
      </c>
      <c r="AF354">
        <v>0</v>
      </c>
      <c r="AG354">
        <v>39222.26</v>
      </c>
      <c r="AH354">
        <v>4.7608234388468276</v>
      </c>
      <c r="AI354" s="1">
        <v>44594</v>
      </c>
      <c r="AJ354" t="s">
        <v>271</v>
      </c>
    </row>
    <row r="355" spans="2:36" x14ac:dyDescent="0.25">
      <c r="B355" t="s">
        <v>172</v>
      </c>
      <c r="C355" t="s">
        <v>172</v>
      </c>
      <c r="M355">
        <v>132787.86033600001</v>
      </c>
      <c r="X355" t="s">
        <v>101</v>
      </c>
      <c r="Y355" t="s">
        <v>273</v>
      </c>
      <c r="Z355">
        <v>7213.28</v>
      </c>
      <c r="AA355">
        <v>0</v>
      </c>
      <c r="AB355">
        <v>32815.910000000003</v>
      </c>
      <c r="AC355">
        <v>0</v>
      </c>
      <c r="AD355">
        <v>0</v>
      </c>
      <c r="AE355">
        <v>0</v>
      </c>
      <c r="AF355">
        <v>0</v>
      </c>
      <c r="AG355">
        <v>40029.19</v>
      </c>
      <c r="AH355">
        <v>30.14521801820743</v>
      </c>
      <c r="AI355" s="1">
        <v>44594</v>
      </c>
      <c r="AJ355" t="s">
        <v>271</v>
      </c>
    </row>
    <row r="356" spans="2:36" x14ac:dyDescent="0.25">
      <c r="B356" t="s">
        <v>172</v>
      </c>
      <c r="C356" t="s">
        <v>172</v>
      </c>
      <c r="M356">
        <v>749774.17516500002</v>
      </c>
      <c r="X356" t="s">
        <v>114</v>
      </c>
      <c r="Y356" t="s">
        <v>273</v>
      </c>
      <c r="Z356">
        <v>0</v>
      </c>
      <c r="AA356">
        <v>0</v>
      </c>
      <c r="AB356">
        <v>157205.67000000001</v>
      </c>
      <c r="AC356">
        <v>0</v>
      </c>
      <c r="AD356">
        <v>2271.5740949999999</v>
      </c>
      <c r="AE356">
        <v>0</v>
      </c>
      <c r="AF356">
        <v>0</v>
      </c>
      <c r="AG356">
        <v>159477.244095</v>
      </c>
      <c r="AH356">
        <v>21.270036949446069</v>
      </c>
      <c r="AI356" s="1">
        <v>44594</v>
      </c>
      <c r="AJ356" t="s">
        <v>269</v>
      </c>
    </row>
    <row r="357" spans="2:36" x14ac:dyDescent="0.25">
      <c r="B357" t="s">
        <v>172</v>
      </c>
      <c r="C357" t="s">
        <v>172</v>
      </c>
      <c r="M357">
        <v>42355.544061000001</v>
      </c>
      <c r="X357" t="s">
        <v>118</v>
      </c>
      <c r="Y357" t="s">
        <v>273</v>
      </c>
      <c r="Z357">
        <v>0</v>
      </c>
      <c r="AA357">
        <v>0</v>
      </c>
      <c r="AB357">
        <v>7370.72</v>
      </c>
      <c r="AC357">
        <v>88.581340999999995</v>
      </c>
      <c r="AD357">
        <v>1943.37</v>
      </c>
      <c r="AE357">
        <v>0</v>
      </c>
      <c r="AF357">
        <v>497.3</v>
      </c>
      <c r="AG357">
        <v>9899.9713410000004</v>
      </c>
      <c r="AH357">
        <v>23.373495868078489</v>
      </c>
      <c r="AI357" s="1">
        <v>44594</v>
      </c>
      <c r="AJ357" t="s">
        <v>269</v>
      </c>
    </row>
    <row r="358" spans="2:36" x14ac:dyDescent="0.25">
      <c r="B358" t="s">
        <v>172</v>
      </c>
      <c r="C358" t="s">
        <v>172</v>
      </c>
      <c r="M358">
        <v>76138.186117999998</v>
      </c>
      <c r="X358" t="s">
        <v>120</v>
      </c>
      <c r="Y358" t="s">
        <v>268</v>
      </c>
      <c r="Z358">
        <v>0</v>
      </c>
      <c r="AA358">
        <v>0</v>
      </c>
      <c r="AB358">
        <v>42473.16</v>
      </c>
      <c r="AC358">
        <v>0</v>
      </c>
      <c r="AD358">
        <v>0</v>
      </c>
      <c r="AE358">
        <v>0</v>
      </c>
      <c r="AF358">
        <v>0</v>
      </c>
      <c r="AG358">
        <v>42473.16</v>
      </c>
      <c r="AH358">
        <v>55.784307672072089</v>
      </c>
      <c r="AI358" s="1">
        <v>44594</v>
      </c>
      <c r="AJ358" t="s">
        <v>271</v>
      </c>
    </row>
    <row r="359" spans="2:36" x14ac:dyDescent="0.25">
      <c r="B359" t="s">
        <v>172</v>
      </c>
      <c r="C359" t="s">
        <v>172</v>
      </c>
      <c r="M359">
        <v>708669.90420800005</v>
      </c>
      <c r="X359" t="s">
        <v>122</v>
      </c>
      <c r="Y359" t="s">
        <v>270</v>
      </c>
      <c r="Z359">
        <v>0</v>
      </c>
      <c r="AA359">
        <v>7241.5431719999997</v>
      </c>
      <c r="AB359">
        <v>430.13801799999999</v>
      </c>
      <c r="AC359">
        <v>0</v>
      </c>
      <c r="AD359">
        <v>0</v>
      </c>
      <c r="AE359">
        <v>0</v>
      </c>
      <c r="AF359">
        <v>0</v>
      </c>
      <c r="AG359">
        <v>7671.6811899999993</v>
      </c>
      <c r="AH359">
        <v>1.0825464923014849</v>
      </c>
      <c r="AI359" s="1">
        <v>44594</v>
      </c>
      <c r="AJ359" t="s">
        <v>269</v>
      </c>
    </row>
    <row r="360" spans="2:36" x14ac:dyDescent="0.25">
      <c r="B360" t="s">
        <v>172</v>
      </c>
      <c r="C360" t="s">
        <v>172</v>
      </c>
      <c r="M360">
        <v>555524.43840300001</v>
      </c>
      <c r="X360" t="s">
        <v>124</v>
      </c>
      <c r="Y360" t="s">
        <v>273</v>
      </c>
      <c r="Z360">
        <v>0</v>
      </c>
      <c r="AA360">
        <v>0</v>
      </c>
      <c r="AB360">
        <v>206549.67364299999</v>
      </c>
      <c r="AC360">
        <v>8362.1592469999996</v>
      </c>
      <c r="AD360">
        <v>28944.471828000002</v>
      </c>
      <c r="AE360">
        <v>0</v>
      </c>
      <c r="AF360">
        <v>0</v>
      </c>
      <c r="AG360">
        <v>243856.304718</v>
      </c>
      <c r="AH360">
        <v>43.896593535835898</v>
      </c>
      <c r="AI360" s="1">
        <v>44594</v>
      </c>
      <c r="AJ360" t="s">
        <v>271</v>
      </c>
    </row>
    <row r="361" spans="2:36" x14ac:dyDescent="0.25">
      <c r="B361" t="s">
        <v>172</v>
      </c>
      <c r="C361" t="s">
        <v>172</v>
      </c>
      <c r="M361">
        <v>346908.103206</v>
      </c>
      <c r="X361" t="s">
        <v>228</v>
      </c>
      <c r="Y361" t="s">
        <v>274</v>
      </c>
      <c r="Z361">
        <v>0</v>
      </c>
      <c r="AA361">
        <v>0</v>
      </c>
      <c r="AB361">
        <v>159.90241</v>
      </c>
      <c r="AC361">
        <v>0</v>
      </c>
      <c r="AD361">
        <v>0</v>
      </c>
      <c r="AE361">
        <v>0</v>
      </c>
      <c r="AF361">
        <v>0</v>
      </c>
      <c r="AG361">
        <v>159.90241</v>
      </c>
      <c r="AH361">
        <v>4.6093593237586383E-2</v>
      </c>
      <c r="AI361" s="1">
        <v>44594</v>
      </c>
      <c r="AJ361" t="s">
        <v>269</v>
      </c>
    </row>
    <row r="362" spans="2:36" x14ac:dyDescent="0.25">
      <c r="B362" t="s">
        <v>172</v>
      </c>
      <c r="C362" t="s">
        <v>172</v>
      </c>
      <c r="M362">
        <v>862895.27307400003</v>
      </c>
      <c r="X362" t="s">
        <v>230</v>
      </c>
      <c r="Y362" t="s">
        <v>270</v>
      </c>
      <c r="Z362">
        <v>0</v>
      </c>
      <c r="AA362">
        <v>0</v>
      </c>
      <c r="AB362">
        <v>1033.83</v>
      </c>
      <c r="AC362">
        <v>0</v>
      </c>
      <c r="AD362">
        <v>0</v>
      </c>
      <c r="AE362">
        <v>0</v>
      </c>
      <c r="AF362">
        <v>0</v>
      </c>
      <c r="AG362">
        <v>1033.83</v>
      </c>
      <c r="AH362">
        <v>0.1198094406424383</v>
      </c>
      <c r="AI362" s="1">
        <v>44594</v>
      </c>
      <c r="AJ362" t="s">
        <v>269</v>
      </c>
    </row>
    <row r="363" spans="2:36" x14ac:dyDescent="0.25">
      <c r="B363" t="s">
        <v>172</v>
      </c>
      <c r="C363" t="s">
        <v>172</v>
      </c>
      <c r="M363">
        <v>961326.64914600004</v>
      </c>
      <c r="X363" t="s">
        <v>128</v>
      </c>
      <c r="Y363" t="s">
        <v>270</v>
      </c>
      <c r="Z363">
        <v>0</v>
      </c>
      <c r="AA363">
        <v>0</v>
      </c>
      <c r="AB363">
        <v>27950.969273999999</v>
      </c>
      <c r="AC363">
        <v>0</v>
      </c>
      <c r="AD363">
        <v>0</v>
      </c>
      <c r="AE363">
        <v>0</v>
      </c>
      <c r="AF363">
        <v>0</v>
      </c>
      <c r="AG363">
        <v>27950.969273999999</v>
      </c>
      <c r="AH363">
        <v>2.907541291904308</v>
      </c>
      <c r="AI363" s="1">
        <v>44594</v>
      </c>
      <c r="AJ363" t="s">
        <v>271</v>
      </c>
    </row>
    <row r="364" spans="2:36" x14ac:dyDescent="0.25">
      <c r="B364" t="s">
        <v>172</v>
      </c>
      <c r="C364" t="s">
        <v>172</v>
      </c>
      <c r="M364">
        <v>79086.037727999996</v>
      </c>
      <c r="X364" t="s">
        <v>276</v>
      </c>
      <c r="Y364" t="s">
        <v>270</v>
      </c>
      <c r="Z364">
        <v>0</v>
      </c>
      <c r="AA364">
        <v>0</v>
      </c>
      <c r="AB364">
        <v>649.04</v>
      </c>
      <c r="AC364">
        <v>0</v>
      </c>
      <c r="AD364">
        <v>0</v>
      </c>
      <c r="AE364">
        <v>0</v>
      </c>
      <c r="AF364">
        <v>0</v>
      </c>
      <c r="AG364">
        <v>649.04</v>
      </c>
      <c r="AH364">
        <v>0.82067583437703417</v>
      </c>
      <c r="AI364" s="1">
        <v>44594</v>
      </c>
      <c r="AJ364" t="s">
        <v>269</v>
      </c>
    </row>
    <row r="365" spans="2:36" x14ac:dyDescent="0.25">
      <c r="B365" t="s">
        <v>172</v>
      </c>
      <c r="C365" t="s">
        <v>172</v>
      </c>
      <c r="M365">
        <v>22239.844378000002</v>
      </c>
      <c r="X365" t="s">
        <v>134</v>
      </c>
      <c r="Y365" t="s">
        <v>268</v>
      </c>
      <c r="Z365">
        <v>0</v>
      </c>
      <c r="AA365">
        <v>0</v>
      </c>
      <c r="AB365">
        <v>830.59</v>
      </c>
      <c r="AC365">
        <v>0</v>
      </c>
      <c r="AD365">
        <v>0</v>
      </c>
      <c r="AE365">
        <v>0</v>
      </c>
      <c r="AF365">
        <v>0</v>
      </c>
      <c r="AG365">
        <v>830.59</v>
      </c>
      <c r="AH365">
        <v>3.7346933993010869</v>
      </c>
      <c r="AI365" s="1">
        <v>44594</v>
      </c>
      <c r="AJ365" t="s">
        <v>269</v>
      </c>
    </row>
    <row r="366" spans="2:36" x14ac:dyDescent="0.25">
      <c r="B366" t="s">
        <v>172</v>
      </c>
      <c r="C366" t="s">
        <v>172</v>
      </c>
      <c r="M366">
        <v>230856.14293599999</v>
      </c>
      <c r="X366" t="s">
        <v>135</v>
      </c>
      <c r="Y366" t="s">
        <v>273</v>
      </c>
      <c r="Z366">
        <v>0</v>
      </c>
      <c r="AA366">
        <v>0</v>
      </c>
      <c r="AB366">
        <v>262.94108799999998</v>
      </c>
      <c r="AC366">
        <v>563.82212600000003</v>
      </c>
      <c r="AD366">
        <v>0</v>
      </c>
      <c r="AE366">
        <v>0</v>
      </c>
      <c r="AF366">
        <v>0</v>
      </c>
      <c r="AG366">
        <v>826.76321400000006</v>
      </c>
      <c r="AH366">
        <v>0.35812918100654689</v>
      </c>
      <c r="AI366" s="1">
        <v>44594</v>
      </c>
      <c r="AJ366" t="s">
        <v>269</v>
      </c>
    </row>
    <row r="367" spans="2:36" x14ac:dyDescent="0.25">
      <c r="B367" t="s">
        <v>172</v>
      </c>
      <c r="C367" t="s">
        <v>172</v>
      </c>
      <c r="M367">
        <v>1776925.0256399999</v>
      </c>
      <c r="X367" t="s">
        <v>136</v>
      </c>
      <c r="Y367" t="s">
        <v>270</v>
      </c>
      <c r="Z367">
        <v>0</v>
      </c>
      <c r="AA367">
        <v>0</v>
      </c>
      <c r="AB367">
        <v>434.97699999999998</v>
      </c>
      <c r="AC367">
        <v>0</v>
      </c>
      <c r="AD367">
        <v>0</v>
      </c>
      <c r="AE367">
        <v>16366.280113999999</v>
      </c>
      <c r="AF367">
        <v>0</v>
      </c>
      <c r="AG367">
        <v>16801.257114</v>
      </c>
      <c r="AH367">
        <v>0.9455242551918388</v>
      </c>
      <c r="AI367" s="1">
        <v>44594</v>
      </c>
      <c r="AJ367" t="s">
        <v>269</v>
      </c>
    </row>
    <row r="368" spans="2:36" x14ac:dyDescent="0.25">
      <c r="B368" t="s">
        <v>172</v>
      </c>
      <c r="C368" t="s">
        <v>172</v>
      </c>
      <c r="M368">
        <v>3411.7168929999998</v>
      </c>
      <c r="X368" t="s">
        <v>139</v>
      </c>
      <c r="Y368" t="s">
        <v>273</v>
      </c>
      <c r="Z368">
        <v>0</v>
      </c>
      <c r="AA368">
        <v>0</v>
      </c>
      <c r="AB368">
        <v>1651.067884</v>
      </c>
      <c r="AC368">
        <v>0</v>
      </c>
      <c r="AD368">
        <v>294.770216</v>
      </c>
      <c r="AE368">
        <v>0</v>
      </c>
      <c r="AF368">
        <v>0</v>
      </c>
      <c r="AG368">
        <v>1945.8380999999999</v>
      </c>
      <c r="AH368">
        <v>57.033984970803971</v>
      </c>
      <c r="AI368" s="1">
        <v>44594</v>
      </c>
      <c r="AJ368" t="s">
        <v>269</v>
      </c>
    </row>
    <row r="369" spans="2:37" x14ac:dyDescent="0.25">
      <c r="B369" t="s">
        <v>172</v>
      </c>
      <c r="C369" t="s">
        <v>172</v>
      </c>
      <c r="M369">
        <v>50892.387971999997</v>
      </c>
      <c r="X369" t="s">
        <v>238</v>
      </c>
      <c r="Y369" t="s">
        <v>268</v>
      </c>
      <c r="Z369">
        <v>0</v>
      </c>
      <c r="AA369">
        <v>0</v>
      </c>
      <c r="AB369">
        <v>921.38717299999996</v>
      </c>
      <c r="AC369">
        <v>0</v>
      </c>
      <c r="AD369">
        <v>0</v>
      </c>
      <c r="AE369">
        <v>0</v>
      </c>
      <c r="AF369">
        <v>0</v>
      </c>
      <c r="AG369">
        <v>921.38717299999996</v>
      </c>
      <c r="AH369">
        <v>1.810461661785117</v>
      </c>
      <c r="AI369" s="1">
        <v>44594</v>
      </c>
      <c r="AJ369" t="s">
        <v>269</v>
      </c>
    </row>
    <row r="370" spans="2:37" x14ac:dyDescent="0.25">
      <c r="B370" t="s">
        <v>172</v>
      </c>
      <c r="C370" t="s">
        <v>172</v>
      </c>
      <c r="M370">
        <v>4382.3723239999999</v>
      </c>
      <c r="X370" t="s">
        <v>239</v>
      </c>
      <c r="Y370" t="s">
        <v>268</v>
      </c>
      <c r="Z370">
        <v>0</v>
      </c>
      <c r="AA370">
        <v>0</v>
      </c>
      <c r="AB370">
        <v>9.9543549999999996</v>
      </c>
      <c r="AC370">
        <v>0</v>
      </c>
      <c r="AD370">
        <v>0</v>
      </c>
      <c r="AE370">
        <v>0</v>
      </c>
      <c r="AF370">
        <v>0</v>
      </c>
      <c r="AG370">
        <v>9.9543549999999996</v>
      </c>
      <c r="AH370">
        <v>0.22714535105757941</v>
      </c>
      <c r="AI370" s="1">
        <v>44594</v>
      </c>
      <c r="AJ370" t="s">
        <v>269</v>
      </c>
    </row>
    <row r="371" spans="2:37" x14ac:dyDescent="0.25">
      <c r="B371" t="s">
        <v>172</v>
      </c>
      <c r="C371" t="s">
        <v>172</v>
      </c>
      <c r="M371">
        <v>615776.32940799999</v>
      </c>
      <c r="X371" t="s">
        <v>140</v>
      </c>
      <c r="Y371" t="s">
        <v>270</v>
      </c>
      <c r="Z371">
        <v>0</v>
      </c>
      <c r="AA371">
        <v>5861.3132679999999</v>
      </c>
      <c r="AB371">
        <v>3599.4758849999998</v>
      </c>
      <c r="AC371">
        <v>0</v>
      </c>
      <c r="AD371">
        <v>0</v>
      </c>
      <c r="AE371">
        <v>0</v>
      </c>
      <c r="AF371">
        <v>0</v>
      </c>
      <c r="AG371">
        <v>9460.7891529999997</v>
      </c>
      <c r="AH371">
        <v>1.536400264377731</v>
      </c>
      <c r="AI371" s="1">
        <v>44594</v>
      </c>
      <c r="AJ371" t="s">
        <v>269</v>
      </c>
    </row>
    <row r="372" spans="2:37" x14ac:dyDescent="0.25">
      <c r="B372" t="s">
        <v>172</v>
      </c>
      <c r="C372" t="s">
        <v>172</v>
      </c>
      <c r="M372">
        <v>342195.77290400001</v>
      </c>
      <c r="X372" t="s">
        <v>144</v>
      </c>
      <c r="Y372" t="s">
        <v>270</v>
      </c>
      <c r="Z372">
        <v>0</v>
      </c>
      <c r="AA372">
        <v>0</v>
      </c>
      <c r="AB372">
        <v>5855.618579</v>
      </c>
      <c r="AC372">
        <v>0</v>
      </c>
      <c r="AD372">
        <v>0</v>
      </c>
      <c r="AE372">
        <v>0</v>
      </c>
      <c r="AF372">
        <v>0</v>
      </c>
      <c r="AG372">
        <v>5855.618579</v>
      </c>
      <c r="AH372">
        <v>1.711189629640089</v>
      </c>
      <c r="AI372" s="1">
        <v>44594</v>
      </c>
      <c r="AJ372" t="s">
        <v>269</v>
      </c>
    </row>
    <row r="373" spans="2:37" x14ac:dyDescent="0.25">
      <c r="B373" t="s">
        <v>172</v>
      </c>
      <c r="C373" t="s">
        <v>172</v>
      </c>
      <c r="M373">
        <v>931542.94218100002</v>
      </c>
      <c r="X373" t="s">
        <v>266</v>
      </c>
      <c r="Y373" t="s">
        <v>270</v>
      </c>
      <c r="Z373">
        <v>0</v>
      </c>
      <c r="AA373">
        <v>0</v>
      </c>
      <c r="AB373">
        <v>345.56</v>
      </c>
      <c r="AC373">
        <v>0</v>
      </c>
      <c r="AD373">
        <v>0</v>
      </c>
      <c r="AE373">
        <v>0</v>
      </c>
      <c r="AF373">
        <v>0</v>
      </c>
      <c r="AG373">
        <v>345.56</v>
      </c>
      <c r="AH373">
        <v>3.7095445024890462E-2</v>
      </c>
      <c r="AI373" s="1">
        <v>44594</v>
      </c>
      <c r="AJ373" t="s">
        <v>269</v>
      </c>
    </row>
    <row r="374" spans="2:37" x14ac:dyDescent="0.25">
      <c r="B374" t="s">
        <v>172</v>
      </c>
      <c r="C374" t="s">
        <v>172</v>
      </c>
      <c r="M374">
        <v>100578.37800300001</v>
      </c>
      <c r="X374" t="s">
        <v>151</v>
      </c>
      <c r="Y374" t="s">
        <v>268</v>
      </c>
      <c r="Z374">
        <v>0</v>
      </c>
      <c r="AA374">
        <v>0</v>
      </c>
      <c r="AB374">
        <v>245.76011500000001</v>
      </c>
      <c r="AC374">
        <v>0</v>
      </c>
      <c r="AD374">
        <v>0</v>
      </c>
      <c r="AE374">
        <v>0</v>
      </c>
      <c r="AF374">
        <v>0</v>
      </c>
      <c r="AG374">
        <v>245.76011500000001</v>
      </c>
      <c r="AH374">
        <v>0.24434686647329859</v>
      </c>
      <c r="AI374" s="1">
        <v>44594</v>
      </c>
      <c r="AJ374" t="s">
        <v>269</v>
      </c>
    </row>
    <row r="375" spans="2:37" x14ac:dyDescent="0.25">
      <c r="B375" t="s">
        <v>172</v>
      </c>
      <c r="C375" t="s">
        <v>172</v>
      </c>
      <c r="M375">
        <v>12349.329807</v>
      </c>
      <c r="X375" t="s">
        <v>153</v>
      </c>
      <c r="Y375" t="s">
        <v>273</v>
      </c>
      <c r="Z375">
        <v>0</v>
      </c>
      <c r="AA375">
        <v>0</v>
      </c>
      <c r="AB375">
        <v>3982.085572</v>
      </c>
      <c r="AC375">
        <v>0</v>
      </c>
      <c r="AD375">
        <v>0</v>
      </c>
      <c r="AE375">
        <v>0</v>
      </c>
      <c r="AF375">
        <v>0</v>
      </c>
      <c r="AG375">
        <v>3982.085572</v>
      </c>
      <c r="AH375">
        <v>32.245357717653832</v>
      </c>
      <c r="AI375" s="1">
        <v>44594</v>
      </c>
      <c r="AJ375" t="s">
        <v>269</v>
      </c>
    </row>
    <row r="376" spans="2:37" x14ac:dyDescent="0.25">
      <c r="B376" t="s">
        <v>172</v>
      </c>
      <c r="C376" t="s">
        <v>172</v>
      </c>
      <c r="M376">
        <v>532404.51052899996</v>
      </c>
      <c r="X376" t="s">
        <v>267</v>
      </c>
      <c r="Y376" t="s">
        <v>270</v>
      </c>
      <c r="Z376">
        <v>0</v>
      </c>
      <c r="AA376">
        <v>0</v>
      </c>
      <c r="AB376">
        <v>4931.0739899999999</v>
      </c>
      <c r="AC376">
        <v>0</v>
      </c>
      <c r="AD376">
        <v>0</v>
      </c>
      <c r="AE376">
        <v>0</v>
      </c>
      <c r="AF376">
        <v>0</v>
      </c>
      <c r="AG376">
        <v>4931.0739899999999</v>
      </c>
      <c r="AH376">
        <v>0.92618937151761882</v>
      </c>
      <c r="AI376" s="1">
        <v>44594</v>
      </c>
      <c r="AJ376" t="s">
        <v>271</v>
      </c>
    </row>
    <row r="377" spans="2:37" x14ac:dyDescent="0.25">
      <c r="B377" t="s">
        <v>172</v>
      </c>
      <c r="C377" t="s">
        <v>172</v>
      </c>
      <c r="M377">
        <v>128050.552604</v>
      </c>
      <c r="X377" t="s">
        <v>168</v>
      </c>
      <c r="Y377" t="s">
        <v>273</v>
      </c>
      <c r="Z377">
        <v>0</v>
      </c>
      <c r="AA377">
        <v>0</v>
      </c>
      <c r="AB377">
        <v>52223.35</v>
      </c>
      <c r="AC377">
        <v>0</v>
      </c>
      <c r="AD377">
        <v>0</v>
      </c>
      <c r="AE377">
        <v>0</v>
      </c>
      <c r="AF377">
        <v>0</v>
      </c>
      <c r="AG377">
        <v>52223.35</v>
      </c>
      <c r="AH377">
        <v>40.783385106897747</v>
      </c>
      <c r="AI377" s="1">
        <v>44594</v>
      </c>
      <c r="AJ377" t="s">
        <v>269</v>
      </c>
    </row>
    <row r="378" spans="2:37" x14ac:dyDescent="0.25">
      <c r="B378" t="s">
        <v>172</v>
      </c>
      <c r="C378" t="s">
        <v>172</v>
      </c>
      <c r="M378">
        <v>898.67839800000002</v>
      </c>
      <c r="X378" t="s">
        <v>255</v>
      </c>
      <c r="Y378" t="s">
        <v>268</v>
      </c>
      <c r="Z378">
        <v>0</v>
      </c>
      <c r="AA378">
        <v>0</v>
      </c>
      <c r="AB378">
        <v>38.931387000000001</v>
      </c>
      <c r="AC378">
        <v>0</v>
      </c>
      <c r="AD378">
        <v>0</v>
      </c>
      <c r="AE378">
        <v>0</v>
      </c>
      <c r="AF378">
        <v>0</v>
      </c>
      <c r="AG378">
        <v>38.931387000000001</v>
      </c>
      <c r="AH378">
        <v>4.3320710820068022</v>
      </c>
      <c r="AI378" s="1">
        <v>44594</v>
      </c>
      <c r="AJ378" t="s">
        <v>269</v>
      </c>
    </row>
    <row r="379" spans="2:37" x14ac:dyDescent="0.25">
      <c r="B379" t="s">
        <v>172</v>
      </c>
      <c r="C379" t="s">
        <v>172</v>
      </c>
      <c r="X379" t="s">
        <v>171</v>
      </c>
      <c r="Z379">
        <v>7213.28</v>
      </c>
      <c r="AA379">
        <v>13102.85644</v>
      </c>
      <c r="AB379">
        <v>866379.242417</v>
      </c>
      <c r="AC379">
        <v>12380.615782000001</v>
      </c>
      <c r="AD379">
        <v>102551.810558</v>
      </c>
      <c r="AE379">
        <v>16366.280113999999</v>
      </c>
      <c r="AF379">
        <v>582.673811</v>
      </c>
      <c r="AG379">
        <v>1018696.70406</v>
      </c>
      <c r="AI379" s="1"/>
    </row>
    <row r="380" spans="2:37" x14ac:dyDescent="0.25">
      <c r="B380" t="s">
        <v>172</v>
      </c>
      <c r="C380" t="s">
        <v>172</v>
      </c>
      <c r="M380">
        <v>143355.58571799999</v>
      </c>
      <c r="X380" t="s">
        <v>39</v>
      </c>
      <c r="Y380" t="s">
        <v>273</v>
      </c>
      <c r="AB380" t="s">
        <v>48</v>
      </c>
      <c r="AG380">
        <v>85.951498999999998</v>
      </c>
      <c r="AH380">
        <v>5.9956853839709001E-2</v>
      </c>
      <c r="AI380" s="1">
        <v>43847</v>
      </c>
      <c r="AJ380" t="s">
        <v>269</v>
      </c>
      <c r="AK380" t="s">
        <v>48</v>
      </c>
    </row>
    <row r="381" spans="2:37" x14ac:dyDescent="0.25">
      <c r="B381" t="s">
        <v>172</v>
      </c>
      <c r="C381" t="s">
        <v>172</v>
      </c>
      <c r="M381">
        <v>292599.924245</v>
      </c>
      <c r="X381" t="s">
        <v>277</v>
      </c>
      <c r="Y381" t="s">
        <v>273</v>
      </c>
      <c r="AB381" t="s">
        <v>48</v>
      </c>
      <c r="AG381">
        <v>187.92</v>
      </c>
      <c r="AH381">
        <v>6.4224213483613443E-2</v>
      </c>
      <c r="AI381" s="1">
        <v>44032</v>
      </c>
      <c r="AJ381" t="s">
        <v>269</v>
      </c>
      <c r="AK381" t="s">
        <v>48</v>
      </c>
    </row>
    <row r="382" spans="2:37" x14ac:dyDescent="0.25">
      <c r="B382" t="s">
        <v>172</v>
      </c>
      <c r="C382" t="s">
        <v>172</v>
      </c>
      <c r="M382">
        <v>68224.294792000001</v>
      </c>
      <c r="X382" t="s">
        <v>53</v>
      </c>
      <c r="Y382" t="s">
        <v>268</v>
      </c>
      <c r="AB382" t="s">
        <v>48</v>
      </c>
      <c r="AG382">
        <v>549.99316399999998</v>
      </c>
      <c r="AH382">
        <v>0.80615441416697842</v>
      </c>
      <c r="AI382" s="1">
        <v>44054</v>
      </c>
      <c r="AJ382" t="s">
        <v>269</v>
      </c>
      <c r="AK382" t="s">
        <v>48</v>
      </c>
    </row>
    <row r="383" spans="2:37" x14ac:dyDescent="0.25">
      <c r="B383" t="s">
        <v>172</v>
      </c>
      <c r="C383" t="s">
        <v>172</v>
      </c>
      <c r="M383">
        <v>437524.56841599999</v>
      </c>
      <c r="X383" t="s">
        <v>55</v>
      </c>
      <c r="Y383" t="s">
        <v>268</v>
      </c>
      <c r="AB383" t="s">
        <v>48</v>
      </c>
      <c r="AG383">
        <v>547.59027800000001</v>
      </c>
      <c r="AH383">
        <v>0.1251564637804177</v>
      </c>
      <c r="AI383" s="1">
        <v>44039</v>
      </c>
      <c r="AJ383" t="s">
        <v>269</v>
      </c>
      <c r="AK383" t="s">
        <v>48</v>
      </c>
    </row>
    <row r="384" spans="2:37" x14ac:dyDescent="0.25">
      <c r="B384" t="s">
        <v>172</v>
      </c>
      <c r="C384" t="s">
        <v>172</v>
      </c>
      <c r="M384">
        <v>27159.710399</v>
      </c>
      <c r="X384" t="s">
        <v>71</v>
      </c>
      <c r="Y384" t="s">
        <v>273</v>
      </c>
      <c r="AB384" t="s">
        <v>48</v>
      </c>
      <c r="AG384">
        <v>22664.363087000002</v>
      </c>
      <c r="AH384">
        <v>83.448471114163596</v>
      </c>
      <c r="AI384" s="1">
        <v>44117</v>
      </c>
      <c r="AJ384" t="s">
        <v>269</v>
      </c>
      <c r="AK384" t="s">
        <v>48</v>
      </c>
    </row>
    <row r="385" spans="2:37" x14ac:dyDescent="0.25">
      <c r="B385" t="s">
        <v>172</v>
      </c>
      <c r="C385" t="s">
        <v>172</v>
      </c>
      <c r="M385">
        <v>3373174.6758099999</v>
      </c>
      <c r="X385" t="s">
        <v>72</v>
      </c>
      <c r="Y385" t="s">
        <v>270</v>
      </c>
      <c r="AB385" t="s">
        <v>48</v>
      </c>
      <c r="AG385">
        <v>8466.720824</v>
      </c>
      <c r="AH385">
        <v>0.25100155306860561</v>
      </c>
      <c r="AI385" s="1">
        <v>44064</v>
      </c>
      <c r="AJ385" t="s">
        <v>271</v>
      </c>
      <c r="AK385" t="s">
        <v>48</v>
      </c>
    </row>
    <row r="386" spans="2:37" x14ac:dyDescent="0.25">
      <c r="B386" t="s">
        <v>172</v>
      </c>
      <c r="C386" t="s">
        <v>172</v>
      </c>
      <c r="M386">
        <v>185313.60972899999</v>
      </c>
      <c r="X386" t="s">
        <v>190</v>
      </c>
      <c r="Y386" t="s">
        <v>270</v>
      </c>
      <c r="AB386" t="s">
        <v>48</v>
      </c>
      <c r="AG386">
        <v>832.13854200000003</v>
      </c>
      <c r="AH386">
        <v>0.44904340443041812</v>
      </c>
      <c r="AI386" s="1">
        <v>44067</v>
      </c>
      <c r="AJ386" t="s">
        <v>271</v>
      </c>
      <c r="AK386" t="s">
        <v>48</v>
      </c>
    </row>
    <row r="387" spans="2:37" x14ac:dyDescent="0.25">
      <c r="B387" t="s">
        <v>172</v>
      </c>
      <c r="C387" t="s">
        <v>172</v>
      </c>
      <c r="M387">
        <v>11554.982419</v>
      </c>
      <c r="X387" t="s">
        <v>76</v>
      </c>
      <c r="Y387" t="s">
        <v>278</v>
      </c>
      <c r="AB387" t="s">
        <v>48</v>
      </c>
      <c r="AG387">
        <v>3996.8310540000002</v>
      </c>
      <c r="AH387">
        <v>34.589676635318469</v>
      </c>
      <c r="AI387" s="1">
        <v>44107</v>
      </c>
      <c r="AJ387" t="s">
        <v>269</v>
      </c>
      <c r="AK387" t="s">
        <v>48</v>
      </c>
    </row>
    <row r="388" spans="2:37" x14ac:dyDescent="0.25">
      <c r="B388" t="s">
        <v>172</v>
      </c>
      <c r="C388" t="s">
        <v>172</v>
      </c>
      <c r="M388">
        <v>135122.29134699999</v>
      </c>
      <c r="X388" t="s">
        <v>77</v>
      </c>
      <c r="Y388" t="s">
        <v>273</v>
      </c>
      <c r="AB388" t="s">
        <v>48</v>
      </c>
      <c r="AG388">
        <v>43551.230920000002</v>
      </c>
      <c r="AH388">
        <v>32.230974242553749</v>
      </c>
      <c r="AI388" s="1">
        <v>44125</v>
      </c>
      <c r="AJ388" t="s">
        <v>271</v>
      </c>
      <c r="AK388" t="s">
        <v>48</v>
      </c>
    </row>
    <row r="389" spans="2:37" x14ac:dyDescent="0.25">
      <c r="B389" t="s">
        <v>172</v>
      </c>
      <c r="C389" t="s">
        <v>172</v>
      </c>
      <c r="M389">
        <v>707087.73963299999</v>
      </c>
      <c r="X389" t="s">
        <v>79</v>
      </c>
      <c r="Y389" t="s">
        <v>273</v>
      </c>
      <c r="AB389">
        <v>94474.344118000008</v>
      </c>
      <c r="AG389">
        <v>261143.217446</v>
      </c>
      <c r="AH389">
        <v>36.932222524681492</v>
      </c>
      <c r="AI389" s="1">
        <v>44150</v>
      </c>
      <c r="AJ389" t="s">
        <v>271</v>
      </c>
      <c r="AK389">
        <v>166668.87332799999</v>
      </c>
    </row>
    <row r="390" spans="2:37" x14ac:dyDescent="0.25">
      <c r="B390" t="s">
        <v>172</v>
      </c>
      <c r="C390" t="s">
        <v>172</v>
      </c>
      <c r="M390">
        <v>724973.93656499998</v>
      </c>
      <c r="X390" t="s">
        <v>196</v>
      </c>
      <c r="Y390" t="s">
        <v>270</v>
      </c>
      <c r="AB390" t="s">
        <v>48</v>
      </c>
      <c r="AG390">
        <v>10442.966337</v>
      </c>
      <c r="AH390">
        <v>1.4404609338757519</v>
      </c>
      <c r="AI390" s="1">
        <v>44083</v>
      </c>
      <c r="AJ390" t="s">
        <v>271</v>
      </c>
      <c r="AK390" t="s">
        <v>48</v>
      </c>
    </row>
    <row r="391" spans="2:37" x14ac:dyDescent="0.25">
      <c r="B391" t="s">
        <v>172</v>
      </c>
      <c r="C391" t="s">
        <v>172</v>
      </c>
      <c r="M391">
        <v>9336.2463919999991</v>
      </c>
      <c r="X391" t="s">
        <v>81</v>
      </c>
      <c r="Y391" t="s">
        <v>273</v>
      </c>
      <c r="AB391">
        <v>263.43187499999999</v>
      </c>
      <c r="AG391">
        <v>445.48146400000002</v>
      </c>
      <c r="AH391">
        <v>4.7715264282412493</v>
      </c>
      <c r="AI391" s="1">
        <v>44043</v>
      </c>
      <c r="AJ391" t="s">
        <v>269</v>
      </c>
      <c r="AK391">
        <v>182.049589</v>
      </c>
    </row>
    <row r="392" spans="2:37" x14ac:dyDescent="0.25">
      <c r="B392" t="s">
        <v>172</v>
      </c>
      <c r="C392" t="s">
        <v>172</v>
      </c>
      <c r="M392">
        <v>391263.03771100001</v>
      </c>
      <c r="X392" t="s">
        <v>82</v>
      </c>
      <c r="Y392" t="s">
        <v>270</v>
      </c>
      <c r="AB392" t="s">
        <v>48</v>
      </c>
      <c r="AG392">
        <v>10625.167805999999</v>
      </c>
      <c r="AH392">
        <v>2.7156073489998569</v>
      </c>
      <c r="AI392" s="1">
        <v>44116</v>
      </c>
      <c r="AJ392" t="s">
        <v>269</v>
      </c>
      <c r="AK392" t="s">
        <v>48</v>
      </c>
    </row>
    <row r="393" spans="2:37" x14ac:dyDescent="0.25">
      <c r="B393" t="s">
        <v>172</v>
      </c>
      <c r="C393" t="s">
        <v>172</v>
      </c>
      <c r="M393">
        <v>751302.17403300002</v>
      </c>
      <c r="X393" t="s">
        <v>209</v>
      </c>
      <c r="Y393" t="s">
        <v>270</v>
      </c>
      <c r="AB393" t="s">
        <v>48</v>
      </c>
      <c r="AG393">
        <v>2385.3006129999999</v>
      </c>
      <c r="AH393">
        <v>0.31748884742282518</v>
      </c>
      <c r="AI393" s="1">
        <v>44097</v>
      </c>
      <c r="AJ393" t="s">
        <v>271</v>
      </c>
      <c r="AK393" t="s">
        <v>48</v>
      </c>
    </row>
    <row r="394" spans="2:37" x14ac:dyDescent="0.25">
      <c r="B394" t="s">
        <v>172</v>
      </c>
      <c r="C394" t="s">
        <v>172</v>
      </c>
      <c r="M394">
        <v>100075.12785600001</v>
      </c>
      <c r="X394" t="s">
        <v>89</v>
      </c>
      <c r="Y394" t="s">
        <v>270</v>
      </c>
      <c r="AB394" t="s">
        <v>48</v>
      </c>
      <c r="AG394">
        <v>3066.1386600000001</v>
      </c>
      <c r="AH394">
        <v>3.063836865051949</v>
      </c>
      <c r="AI394" s="1">
        <v>44072</v>
      </c>
      <c r="AJ394" t="s">
        <v>271</v>
      </c>
      <c r="AK394" t="s">
        <v>48</v>
      </c>
    </row>
    <row r="395" spans="2:37" x14ac:dyDescent="0.25">
      <c r="B395" t="s">
        <v>172</v>
      </c>
      <c r="C395" t="s">
        <v>172</v>
      </c>
      <c r="M395">
        <v>1301697.4648500001</v>
      </c>
      <c r="X395" t="s">
        <v>92</v>
      </c>
      <c r="Y395" t="s">
        <v>270</v>
      </c>
      <c r="AB395" t="s">
        <v>48</v>
      </c>
      <c r="AG395">
        <v>66665.302691000004</v>
      </c>
      <c r="AH395">
        <v>5.1214129620112701</v>
      </c>
      <c r="AI395" s="1">
        <v>44121</v>
      </c>
      <c r="AJ395" t="s">
        <v>271</v>
      </c>
      <c r="AK395" t="s">
        <v>48</v>
      </c>
    </row>
    <row r="396" spans="2:37" x14ac:dyDescent="0.25">
      <c r="B396" t="s">
        <v>172</v>
      </c>
      <c r="C396" t="s">
        <v>172</v>
      </c>
      <c r="M396">
        <v>159953.78</v>
      </c>
      <c r="X396" t="s">
        <v>96</v>
      </c>
      <c r="Y396" t="s">
        <v>273</v>
      </c>
      <c r="AB396">
        <v>32884.197272999998</v>
      </c>
      <c r="AG396">
        <v>38531.156244999998</v>
      </c>
      <c r="AH396">
        <v>24.08893134316676</v>
      </c>
      <c r="AI396" s="1">
        <v>44103</v>
      </c>
      <c r="AJ396" t="s">
        <v>269</v>
      </c>
      <c r="AK396">
        <v>5646.958971</v>
      </c>
    </row>
    <row r="397" spans="2:37" x14ac:dyDescent="0.25">
      <c r="B397" t="s">
        <v>172</v>
      </c>
      <c r="C397" t="s">
        <v>172</v>
      </c>
      <c r="M397">
        <v>152143.91409000001</v>
      </c>
      <c r="X397" t="s">
        <v>97</v>
      </c>
      <c r="Y397" t="s">
        <v>274</v>
      </c>
      <c r="AB397">
        <v>513.85093900000004</v>
      </c>
      <c r="AG397">
        <v>513.85093900000004</v>
      </c>
      <c r="AH397">
        <v>0.33774005491671127</v>
      </c>
      <c r="AI397" s="1">
        <v>44112</v>
      </c>
      <c r="AJ397" t="s">
        <v>269</v>
      </c>
      <c r="AK397" t="s">
        <v>48</v>
      </c>
    </row>
    <row r="398" spans="2:37" x14ac:dyDescent="0.25">
      <c r="B398" t="s">
        <v>172</v>
      </c>
      <c r="C398" t="s">
        <v>172</v>
      </c>
      <c r="M398">
        <v>32646.831879000001</v>
      </c>
      <c r="X398" t="s">
        <v>98</v>
      </c>
      <c r="Y398" t="s">
        <v>273</v>
      </c>
      <c r="AB398">
        <v>31.493575</v>
      </c>
      <c r="AG398">
        <v>902.16202599999997</v>
      </c>
      <c r="AH398">
        <v>2.7633983883756681</v>
      </c>
      <c r="AI398" s="1">
        <v>44062</v>
      </c>
      <c r="AJ398" t="s">
        <v>269</v>
      </c>
      <c r="AK398">
        <v>870.668451</v>
      </c>
    </row>
    <row r="399" spans="2:37" x14ac:dyDescent="0.25">
      <c r="B399" t="s">
        <v>172</v>
      </c>
      <c r="C399" t="s">
        <v>172</v>
      </c>
      <c r="M399">
        <v>240586.56334200001</v>
      </c>
      <c r="X399" t="s">
        <v>99</v>
      </c>
      <c r="Y399" t="s">
        <v>273</v>
      </c>
      <c r="AB399">
        <v>36124.515097000003</v>
      </c>
      <c r="AG399">
        <v>42726.642327000001</v>
      </c>
      <c r="AH399">
        <v>17.75936350454575</v>
      </c>
      <c r="AI399" s="1">
        <v>44121</v>
      </c>
      <c r="AJ399" t="s">
        <v>271</v>
      </c>
      <c r="AK399">
        <v>6602.1272300000001</v>
      </c>
    </row>
    <row r="400" spans="2:37" x14ac:dyDescent="0.25">
      <c r="B400" t="s">
        <v>172</v>
      </c>
      <c r="C400" t="s">
        <v>172</v>
      </c>
      <c r="M400">
        <v>197971.96116400001</v>
      </c>
      <c r="X400" t="s">
        <v>104</v>
      </c>
      <c r="Y400" t="s">
        <v>273</v>
      </c>
      <c r="AB400">
        <v>74253.986881999997</v>
      </c>
      <c r="AG400">
        <v>84254.017397000003</v>
      </c>
      <c r="AH400">
        <v>42.558560768716113</v>
      </c>
      <c r="AI400" s="1">
        <v>44109</v>
      </c>
      <c r="AJ400" t="s">
        <v>271</v>
      </c>
      <c r="AK400">
        <v>10000.030515</v>
      </c>
    </row>
    <row r="401" spans="2:37" x14ac:dyDescent="0.25">
      <c r="B401" t="s">
        <v>172</v>
      </c>
      <c r="C401" t="s">
        <v>172</v>
      </c>
      <c r="M401">
        <v>823854.53911100002</v>
      </c>
      <c r="X401" t="s">
        <v>105</v>
      </c>
      <c r="Y401" t="s">
        <v>273</v>
      </c>
      <c r="AB401" t="s">
        <v>48</v>
      </c>
      <c r="AG401">
        <v>1070.1087010000001</v>
      </c>
      <c r="AH401">
        <v>0.1298904903958806</v>
      </c>
      <c r="AI401" s="1">
        <v>44105</v>
      </c>
      <c r="AJ401" t="s">
        <v>271</v>
      </c>
      <c r="AK401" t="s">
        <v>48</v>
      </c>
    </row>
    <row r="402" spans="2:37" x14ac:dyDescent="0.25">
      <c r="B402" t="s">
        <v>172</v>
      </c>
      <c r="C402" t="s">
        <v>172</v>
      </c>
      <c r="M402">
        <v>31639.534674999999</v>
      </c>
      <c r="X402" t="s">
        <v>106</v>
      </c>
      <c r="Y402" t="s">
        <v>273</v>
      </c>
      <c r="AB402">
        <v>17891.424782999999</v>
      </c>
      <c r="AG402">
        <v>18026.020716999999</v>
      </c>
      <c r="AH402">
        <v>56.973090477349118</v>
      </c>
      <c r="AI402" s="1">
        <v>44119</v>
      </c>
      <c r="AJ402" t="s">
        <v>271</v>
      </c>
      <c r="AK402">
        <v>134.595934</v>
      </c>
    </row>
    <row r="403" spans="2:37" x14ac:dyDescent="0.25">
      <c r="B403" t="s">
        <v>172</v>
      </c>
      <c r="C403" t="s">
        <v>172</v>
      </c>
      <c r="M403">
        <v>31270.826100999999</v>
      </c>
      <c r="X403" t="s">
        <v>109</v>
      </c>
      <c r="Y403" t="s">
        <v>268</v>
      </c>
      <c r="AB403" t="s">
        <v>48</v>
      </c>
      <c r="AG403">
        <v>1437.7404899999999</v>
      </c>
      <c r="AH403">
        <v>4.5977054950717244</v>
      </c>
      <c r="AI403" s="1">
        <v>44100</v>
      </c>
      <c r="AJ403" t="s">
        <v>271</v>
      </c>
      <c r="AK403" t="s">
        <v>48</v>
      </c>
    </row>
    <row r="404" spans="2:37" x14ac:dyDescent="0.25">
      <c r="B404" t="s">
        <v>172</v>
      </c>
      <c r="C404" t="s">
        <v>172</v>
      </c>
      <c r="M404">
        <v>56918.109208000002</v>
      </c>
      <c r="X404" t="s">
        <v>219</v>
      </c>
      <c r="Y404" t="s">
        <v>268</v>
      </c>
      <c r="AB404" t="s">
        <v>48</v>
      </c>
      <c r="AG404">
        <v>2.92</v>
      </c>
      <c r="AH404">
        <v>5.130177443753851E-3</v>
      </c>
      <c r="AI404" s="1">
        <v>44015</v>
      </c>
      <c r="AJ404" t="s">
        <v>269</v>
      </c>
      <c r="AK404" t="s">
        <v>48</v>
      </c>
    </row>
    <row r="405" spans="2:37" x14ac:dyDescent="0.25">
      <c r="B405" t="s">
        <v>172</v>
      </c>
      <c r="C405" t="s">
        <v>172</v>
      </c>
      <c r="M405">
        <v>20020.746064999999</v>
      </c>
      <c r="X405" t="s">
        <v>279</v>
      </c>
      <c r="Y405" t="s">
        <v>268</v>
      </c>
      <c r="AB405" t="s">
        <v>48</v>
      </c>
      <c r="AG405">
        <v>328.358296</v>
      </c>
      <c r="AH405">
        <v>1.640090209095812</v>
      </c>
      <c r="AI405" s="1">
        <v>44054</v>
      </c>
      <c r="AJ405" t="s">
        <v>269</v>
      </c>
      <c r="AK405" t="s">
        <v>48</v>
      </c>
    </row>
    <row r="406" spans="2:37" x14ac:dyDescent="0.25">
      <c r="B406" t="s">
        <v>172</v>
      </c>
      <c r="C406" t="s">
        <v>172</v>
      </c>
      <c r="M406">
        <v>132787.86033600001</v>
      </c>
      <c r="X406" t="s">
        <v>101</v>
      </c>
      <c r="Y406" t="s">
        <v>273</v>
      </c>
      <c r="AB406">
        <v>29159.476011999999</v>
      </c>
      <c r="AG406">
        <v>34436.514492000002</v>
      </c>
      <c r="AH406">
        <v>25.933480970973928</v>
      </c>
      <c r="AI406" s="1">
        <v>44117</v>
      </c>
      <c r="AJ406" t="s">
        <v>271</v>
      </c>
      <c r="AK406">
        <v>5277.0384780000004</v>
      </c>
    </row>
    <row r="407" spans="2:37" x14ac:dyDescent="0.25">
      <c r="B407" t="s">
        <v>172</v>
      </c>
      <c r="C407" t="s">
        <v>172</v>
      </c>
      <c r="M407">
        <v>749774.17516500002</v>
      </c>
      <c r="X407" t="s">
        <v>114</v>
      </c>
      <c r="Y407" t="s">
        <v>273</v>
      </c>
      <c r="AB407" t="s">
        <v>48</v>
      </c>
      <c r="AG407">
        <v>205335.980412</v>
      </c>
      <c r="AH407">
        <v>27.386376753615512</v>
      </c>
      <c r="AI407" s="1">
        <v>44125</v>
      </c>
      <c r="AJ407" t="s">
        <v>271</v>
      </c>
      <c r="AK407" t="s">
        <v>48</v>
      </c>
    </row>
    <row r="408" spans="2:37" x14ac:dyDescent="0.25">
      <c r="B408" t="s">
        <v>172</v>
      </c>
      <c r="C408" t="s">
        <v>172</v>
      </c>
      <c r="M408">
        <v>124155.899316</v>
      </c>
      <c r="X408" t="s">
        <v>280</v>
      </c>
      <c r="Y408" t="s">
        <v>273</v>
      </c>
      <c r="AB408" t="s">
        <v>48</v>
      </c>
      <c r="AG408">
        <v>2409.9122710000001</v>
      </c>
      <c r="AH408">
        <v>1.9410372638567279</v>
      </c>
      <c r="AI408" s="1">
        <v>44104</v>
      </c>
      <c r="AJ408" t="s">
        <v>271</v>
      </c>
      <c r="AK408" t="s">
        <v>48</v>
      </c>
    </row>
    <row r="409" spans="2:37" x14ac:dyDescent="0.25">
      <c r="B409" t="s">
        <v>172</v>
      </c>
      <c r="C409" t="s">
        <v>172</v>
      </c>
      <c r="M409">
        <v>42355.541876000003</v>
      </c>
      <c r="X409" t="s">
        <v>118</v>
      </c>
      <c r="Y409" t="s">
        <v>273</v>
      </c>
      <c r="AB409">
        <v>993.69919000000004</v>
      </c>
      <c r="AG409">
        <v>3037.6171370000002</v>
      </c>
      <c r="AH409">
        <v>7.1717111916379723</v>
      </c>
      <c r="AI409" s="1">
        <v>44093</v>
      </c>
      <c r="AJ409" t="s">
        <v>269</v>
      </c>
      <c r="AK409">
        <v>2043.9179469999999</v>
      </c>
    </row>
    <row r="410" spans="2:37" x14ac:dyDescent="0.25">
      <c r="B410" t="s">
        <v>172</v>
      </c>
      <c r="C410" t="s">
        <v>172</v>
      </c>
      <c r="M410">
        <v>76138.179999999993</v>
      </c>
      <c r="X410" t="s">
        <v>120</v>
      </c>
      <c r="Y410" t="s">
        <v>268</v>
      </c>
      <c r="AB410" t="s">
        <v>48</v>
      </c>
      <c r="AG410">
        <v>4306.1149020000003</v>
      </c>
      <c r="AH410">
        <v>5.6556577816806239</v>
      </c>
      <c r="AI410" s="1">
        <v>44121</v>
      </c>
      <c r="AJ410" t="s">
        <v>269</v>
      </c>
      <c r="AK410" t="s">
        <v>48</v>
      </c>
    </row>
    <row r="411" spans="2:37" x14ac:dyDescent="0.25">
      <c r="B411" t="s">
        <v>172</v>
      </c>
      <c r="C411" t="s">
        <v>172</v>
      </c>
      <c r="M411">
        <v>708669.90420800005</v>
      </c>
      <c r="X411" t="s">
        <v>122</v>
      </c>
      <c r="Y411" t="s">
        <v>270</v>
      </c>
      <c r="AB411">
        <v>0</v>
      </c>
      <c r="AG411">
        <v>12130.537593999999</v>
      </c>
      <c r="AH411">
        <v>1.7117331386545791</v>
      </c>
      <c r="AI411" s="1">
        <v>44130</v>
      </c>
      <c r="AJ411" t="s">
        <v>271</v>
      </c>
      <c r="AK411">
        <v>12130.537593999999</v>
      </c>
    </row>
    <row r="412" spans="2:37" x14ac:dyDescent="0.25">
      <c r="B412" t="s">
        <v>172</v>
      </c>
      <c r="C412" t="s">
        <v>172</v>
      </c>
      <c r="M412">
        <v>49672.375684999999</v>
      </c>
      <c r="X412" t="s">
        <v>123</v>
      </c>
      <c r="Y412" t="s">
        <v>268</v>
      </c>
      <c r="AB412" t="s">
        <v>48</v>
      </c>
      <c r="AG412">
        <v>4553.9838479999999</v>
      </c>
      <c r="AH412">
        <v>9.1680411600993867</v>
      </c>
      <c r="AI412" s="1">
        <v>44070</v>
      </c>
      <c r="AJ412" t="s">
        <v>269</v>
      </c>
      <c r="AK412" t="s">
        <v>48</v>
      </c>
    </row>
    <row r="413" spans="2:37" x14ac:dyDescent="0.25">
      <c r="B413" t="s">
        <v>172</v>
      </c>
      <c r="C413" t="s">
        <v>172</v>
      </c>
      <c r="M413">
        <v>555524.43840300001</v>
      </c>
      <c r="X413" t="s">
        <v>124</v>
      </c>
      <c r="Y413" t="s">
        <v>273</v>
      </c>
      <c r="AB413">
        <v>219673.79659899999</v>
      </c>
      <c r="AG413">
        <v>254503.330537</v>
      </c>
      <c r="AH413">
        <v>45.813165532129652</v>
      </c>
      <c r="AI413" s="1">
        <v>44146</v>
      </c>
      <c r="AJ413" t="s">
        <v>271</v>
      </c>
      <c r="AK413">
        <v>34829.533938</v>
      </c>
    </row>
    <row r="414" spans="2:37" x14ac:dyDescent="0.25">
      <c r="B414" t="s">
        <v>172</v>
      </c>
      <c r="C414" t="s">
        <v>172</v>
      </c>
      <c r="M414">
        <v>135922.64619500001</v>
      </c>
      <c r="X414" t="s">
        <v>126</v>
      </c>
      <c r="Y414" t="s">
        <v>278</v>
      </c>
      <c r="AB414">
        <v>116436.485011</v>
      </c>
      <c r="AG414">
        <v>132679.51403300001</v>
      </c>
      <c r="AH414">
        <v>97.613986886815539</v>
      </c>
      <c r="AI414" s="1">
        <v>44182</v>
      </c>
      <c r="AJ414" t="s">
        <v>269</v>
      </c>
      <c r="AK414">
        <v>16243.029022000001</v>
      </c>
    </row>
    <row r="415" spans="2:37" x14ac:dyDescent="0.25">
      <c r="B415" t="s">
        <v>172</v>
      </c>
      <c r="C415" t="s">
        <v>172</v>
      </c>
      <c r="M415">
        <v>538157.14672199998</v>
      </c>
      <c r="X415" t="s">
        <v>127</v>
      </c>
      <c r="Y415" t="s">
        <v>270</v>
      </c>
      <c r="AB415" t="s">
        <v>48</v>
      </c>
      <c r="AG415">
        <v>2272.033559</v>
      </c>
      <c r="AH415">
        <v>0.42218775181920642</v>
      </c>
      <c r="AI415" s="1">
        <v>44111</v>
      </c>
      <c r="AJ415" t="s">
        <v>271</v>
      </c>
      <c r="AK415" t="s">
        <v>48</v>
      </c>
    </row>
    <row r="416" spans="2:37" x14ac:dyDescent="0.25">
      <c r="B416" t="s">
        <v>172</v>
      </c>
      <c r="C416" t="s">
        <v>172</v>
      </c>
      <c r="M416">
        <v>961326.64914600004</v>
      </c>
      <c r="X416" t="s">
        <v>128</v>
      </c>
      <c r="Y416" t="s">
        <v>270</v>
      </c>
      <c r="AB416">
        <v>8061.6823949999998</v>
      </c>
      <c r="AG416">
        <v>20522.85743</v>
      </c>
      <c r="AH416">
        <v>2.134847447351178</v>
      </c>
      <c r="AI416" s="1">
        <v>44092</v>
      </c>
      <c r="AJ416" t="s">
        <v>271</v>
      </c>
      <c r="AK416">
        <v>12461.175035</v>
      </c>
    </row>
    <row r="417" spans="2:38" x14ac:dyDescent="0.25">
      <c r="B417" t="s">
        <v>172</v>
      </c>
      <c r="C417" t="s">
        <v>172</v>
      </c>
      <c r="M417">
        <v>22239.844378000002</v>
      </c>
      <c r="X417" t="s">
        <v>134</v>
      </c>
      <c r="Y417" t="s">
        <v>268</v>
      </c>
      <c r="AB417" t="s">
        <v>48</v>
      </c>
      <c r="AG417">
        <v>322.12438100000003</v>
      </c>
      <c r="AH417">
        <v>1.448411128805607</v>
      </c>
      <c r="AI417" s="1">
        <v>43894</v>
      </c>
      <c r="AJ417" t="s">
        <v>271</v>
      </c>
      <c r="AK417" t="s">
        <v>48</v>
      </c>
    </row>
    <row r="418" spans="2:38" x14ac:dyDescent="0.25">
      <c r="B418" t="s">
        <v>172</v>
      </c>
      <c r="C418" t="s">
        <v>172</v>
      </c>
      <c r="M418">
        <v>230856.14293599999</v>
      </c>
      <c r="X418" t="s">
        <v>135</v>
      </c>
      <c r="Y418" t="s">
        <v>273</v>
      </c>
      <c r="AB418" t="s">
        <v>48</v>
      </c>
      <c r="AG418">
        <v>94140.237661000006</v>
      </c>
      <c r="AH418">
        <v>40.778744920423627</v>
      </c>
      <c r="AI418" s="1">
        <v>44120</v>
      </c>
      <c r="AJ418" t="s">
        <v>271</v>
      </c>
      <c r="AK418" t="s">
        <v>48</v>
      </c>
    </row>
    <row r="419" spans="2:38" x14ac:dyDescent="0.25">
      <c r="B419" t="s">
        <v>172</v>
      </c>
      <c r="C419" t="s">
        <v>172</v>
      </c>
      <c r="M419">
        <v>9336.2463919999991</v>
      </c>
      <c r="X419" t="s">
        <v>139</v>
      </c>
      <c r="Y419" t="s">
        <v>273</v>
      </c>
      <c r="AB419">
        <v>0</v>
      </c>
      <c r="AG419">
        <v>291.537871</v>
      </c>
      <c r="AH419">
        <v>3.122645426858182</v>
      </c>
      <c r="AI419" s="1">
        <v>44043</v>
      </c>
      <c r="AJ419" t="s">
        <v>269</v>
      </c>
      <c r="AK419">
        <v>291.537871</v>
      </c>
    </row>
    <row r="420" spans="2:38" x14ac:dyDescent="0.25">
      <c r="B420" t="s">
        <v>172</v>
      </c>
      <c r="C420" t="s">
        <v>172</v>
      </c>
      <c r="M420">
        <v>50892.387971999997</v>
      </c>
      <c r="X420" t="s">
        <v>238</v>
      </c>
      <c r="Y420" t="s">
        <v>268</v>
      </c>
      <c r="AB420">
        <v>2226.6879079999999</v>
      </c>
      <c r="AG420">
        <v>2226.6879079999999</v>
      </c>
      <c r="AH420">
        <v>4.3752867505943724</v>
      </c>
      <c r="AI420" s="1">
        <v>44119</v>
      </c>
      <c r="AJ420" t="s">
        <v>269</v>
      </c>
      <c r="AK420" t="s">
        <v>48</v>
      </c>
    </row>
    <row r="421" spans="2:38" x14ac:dyDescent="0.25">
      <c r="B421" t="s">
        <v>172</v>
      </c>
      <c r="C421" t="s">
        <v>172</v>
      </c>
      <c r="M421">
        <v>615776.32940699998</v>
      </c>
      <c r="X421" t="s">
        <v>140</v>
      </c>
      <c r="Y421" t="s">
        <v>270</v>
      </c>
      <c r="AB421">
        <v>12033.502716000001</v>
      </c>
      <c r="AG421">
        <v>47233.721873000002</v>
      </c>
      <c r="AH421">
        <v>7.6705971985780366</v>
      </c>
      <c r="AI421" s="1">
        <v>44130</v>
      </c>
      <c r="AJ421" t="s">
        <v>271</v>
      </c>
      <c r="AK421">
        <v>35200.219157</v>
      </c>
    </row>
    <row r="422" spans="2:38" x14ac:dyDescent="0.25">
      <c r="B422" t="s">
        <v>172</v>
      </c>
      <c r="C422" t="s">
        <v>172</v>
      </c>
      <c r="M422">
        <v>359137.54549300001</v>
      </c>
      <c r="X422" t="s">
        <v>242</v>
      </c>
      <c r="Y422" t="s">
        <v>270</v>
      </c>
      <c r="AB422" t="s">
        <v>48</v>
      </c>
      <c r="AG422">
        <v>1633.671454</v>
      </c>
      <c r="AH422">
        <v>0.4548874030303362</v>
      </c>
      <c r="AI422" s="1">
        <v>44083</v>
      </c>
      <c r="AJ422" t="s">
        <v>271</v>
      </c>
      <c r="AK422" t="s">
        <v>48</v>
      </c>
    </row>
    <row r="423" spans="2:38" x14ac:dyDescent="0.25">
      <c r="B423" t="s">
        <v>172</v>
      </c>
      <c r="C423" t="s">
        <v>172</v>
      </c>
      <c r="M423">
        <v>342195.77290400001</v>
      </c>
      <c r="X423" t="s">
        <v>144</v>
      </c>
      <c r="Y423" t="s">
        <v>270</v>
      </c>
      <c r="AB423" t="s">
        <v>48</v>
      </c>
      <c r="AG423">
        <v>25926.713316000001</v>
      </c>
      <c r="AH423">
        <v>7.57657322765162</v>
      </c>
      <c r="AI423" s="1">
        <v>44105</v>
      </c>
      <c r="AJ423" t="s">
        <v>271</v>
      </c>
      <c r="AK423" t="s">
        <v>48</v>
      </c>
    </row>
    <row r="424" spans="2:38" x14ac:dyDescent="0.25">
      <c r="B424" t="s">
        <v>172</v>
      </c>
      <c r="C424" t="s">
        <v>172</v>
      </c>
      <c r="M424">
        <v>12349.329807</v>
      </c>
      <c r="X424" t="s">
        <v>153</v>
      </c>
      <c r="Y424" t="s">
        <v>273</v>
      </c>
      <c r="AB424" t="s">
        <v>48</v>
      </c>
      <c r="AG424">
        <v>1363.1177540000001</v>
      </c>
      <c r="AH424">
        <v>11.0379897152584</v>
      </c>
      <c r="AI424" s="1">
        <v>44120</v>
      </c>
      <c r="AJ424" t="s">
        <v>271</v>
      </c>
      <c r="AK424" t="s">
        <v>48</v>
      </c>
    </row>
    <row r="425" spans="2:38" x14ac:dyDescent="0.25">
      <c r="B425" t="s">
        <v>172</v>
      </c>
      <c r="C425" t="s">
        <v>172</v>
      </c>
      <c r="M425">
        <v>304313.44101800001</v>
      </c>
      <c r="X425" t="s">
        <v>281</v>
      </c>
      <c r="Y425" t="s">
        <v>270</v>
      </c>
      <c r="AB425" t="s">
        <v>48</v>
      </c>
      <c r="AG425">
        <v>511.82674900000001</v>
      </c>
      <c r="AH425">
        <v>0.16819064819740431</v>
      </c>
      <c r="AI425" s="1">
        <v>44065</v>
      </c>
      <c r="AJ425" t="s">
        <v>271</v>
      </c>
      <c r="AK425" t="s">
        <v>48</v>
      </c>
    </row>
    <row r="426" spans="2:38" x14ac:dyDescent="0.25">
      <c r="B426" t="s">
        <v>172</v>
      </c>
      <c r="C426" t="s">
        <v>172</v>
      </c>
      <c r="M426">
        <v>128050.552604</v>
      </c>
      <c r="X426" t="s">
        <v>282</v>
      </c>
      <c r="Y426" t="s">
        <v>273</v>
      </c>
      <c r="AB426">
        <v>16927.749548</v>
      </c>
      <c r="AG426">
        <v>18139.173945999999</v>
      </c>
      <c r="AH426">
        <v>14.1656350379806</v>
      </c>
      <c r="AI426" s="1">
        <v>44118</v>
      </c>
      <c r="AJ426" t="s">
        <v>271</v>
      </c>
      <c r="AK426">
        <v>1211.4243980000001</v>
      </c>
    </row>
    <row r="427" spans="2:38" x14ac:dyDescent="0.25">
      <c r="B427" t="s">
        <v>172</v>
      </c>
      <c r="C427" t="s">
        <v>172</v>
      </c>
      <c r="X427" t="s">
        <v>171</v>
      </c>
      <c r="AB427">
        <v>661950.323921</v>
      </c>
      <c r="AG427">
        <v>1491426.5006510001</v>
      </c>
      <c r="AI427" s="1"/>
      <c r="AK427">
        <v>309793.71745800012</v>
      </c>
    </row>
    <row r="428" spans="2:38" x14ac:dyDescent="0.25">
      <c r="B428" t="s">
        <v>172</v>
      </c>
      <c r="C428" t="s">
        <v>172</v>
      </c>
      <c r="M428">
        <v>143355.57999999999</v>
      </c>
      <c r="X428" t="s">
        <v>39</v>
      </c>
      <c r="Y428" t="s">
        <v>273</v>
      </c>
      <c r="AG428">
        <v>123.90637700000001</v>
      </c>
      <c r="AH428">
        <v>8.6432894345654362E-2</v>
      </c>
      <c r="AI428" s="1">
        <v>43782</v>
      </c>
      <c r="AL428" t="s">
        <v>269</v>
      </c>
    </row>
    <row r="429" spans="2:38" x14ac:dyDescent="0.25">
      <c r="B429" t="s">
        <v>172</v>
      </c>
      <c r="C429" t="s">
        <v>172</v>
      </c>
      <c r="M429">
        <v>27159.71</v>
      </c>
      <c r="X429" t="s">
        <v>71</v>
      </c>
      <c r="Y429" t="s">
        <v>273</v>
      </c>
      <c r="AG429">
        <v>3482.4674879999998</v>
      </c>
      <c r="AH429">
        <v>12.82218215142945</v>
      </c>
      <c r="AI429" s="1">
        <v>43731</v>
      </c>
      <c r="AL429" t="s">
        <v>271</v>
      </c>
    </row>
    <row r="430" spans="2:38" x14ac:dyDescent="0.25">
      <c r="B430" t="s">
        <v>172</v>
      </c>
      <c r="C430" t="s">
        <v>172</v>
      </c>
      <c r="M430">
        <v>3373174.6758099999</v>
      </c>
      <c r="X430" t="s">
        <v>72</v>
      </c>
      <c r="Y430" t="s">
        <v>270</v>
      </c>
      <c r="AG430">
        <v>8201.561971455063</v>
      </c>
      <c r="AH430">
        <v>0.243140743059374</v>
      </c>
      <c r="AI430" s="1">
        <v>43717</v>
      </c>
      <c r="AL430" t="s">
        <v>271</v>
      </c>
    </row>
    <row r="431" spans="2:38" x14ac:dyDescent="0.25">
      <c r="B431" t="s">
        <v>172</v>
      </c>
      <c r="C431" t="s">
        <v>172</v>
      </c>
      <c r="M431">
        <v>11746.78</v>
      </c>
      <c r="X431" t="s">
        <v>189</v>
      </c>
      <c r="Y431" t="s">
        <v>274</v>
      </c>
      <c r="AG431">
        <v>144.91</v>
      </c>
      <c r="AH431">
        <v>1.2336146586553931</v>
      </c>
      <c r="AI431" s="1">
        <v>43775</v>
      </c>
      <c r="AL431" t="s">
        <v>271</v>
      </c>
    </row>
    <row r="432" spans="2:38" x14ac:dyDescent="0.25">
      <c r="B432" t="s">
        <v>172</v>
      </c>
      <c r="C432" t="s">
        <v>172</v>
      </c>
      <c r="M432">
        <v>185313.60972899999</v>
      </c>
      <c r="X432" t="s">
        <v>190</v>
      </c>
      <c r="Y432" t="s">
        <v>270</v>
      </c>
      <c r="AG432">
        <v>719.43672500000002</v>
      </c>
      <c r="AH432">
        <v>0.38822659925090991</v>
      </c>
      <c r="AI432" s="1">
        <v>43654</v>
      </c>
      <c r="AL432" t="s">
        <v>271</v>
      </c>
    </row>
    <row r="433" spans="2:38" x14ac:dyDescent="0.25">
      <c r="B433" t="s">
        <v>172</v>
      </c>
      <c r="C433" t="s">
        <v>172</v>
      </c>
      <c r="M433">
        <v>172347.318673</v>
      </c>
      <c r="X433" t="s">
        <v>77</v>
      </c>
      <c r="Y433" t="s">
        <v>273</v>
      </c>
      <c r="AG433">
        <v>39195.458277846134</v>
      </c>
      <c r="AH433">
        <v>22.742134069525569</v>
      </c>
      <c r="AI433" s="1">
        <v>43766</v>
      </c>
      <c r="AL433" t="s">
        <v>271</v>
      </c>
    </row>
    <row r="434" spans="2:38" x14ac:dyDescent="0.25">
      <c r="B434" t="s">
        <v>172</v>
      </c>
      <c r="C434" t="s">
        <v>172</v>
      </c>
      <c r="M434">
        <v>707087.73963299999</v>
      </c>
      <c r="X434" t="s">
        <v>79</v>
      </c>
      <c r="Y434" t="s">
        <v>273</v>
      </c>
      <c r="AG434">
        <v>172347.31867264569</v>
      </c>
      <c r="AH434">
        <v>24.374247920364059</v>
      </c>
      <c r="AI434" s="1">
        <v>43768</v>
      </c>
      <c r="AL434" t="s">
        <v>271</v>
      </c>
    </row>
    <row r="435" spans="2:38" x14ac:dyDescent="0.25">
      <c r="B435" t="s">
        <v>172</v>
      </c>
      <c r="C435" t="s">
        <v>172</v>
      </c>
      <c r="M435">
        <v>724973.93656499998</v>
      </c>
      <c r="X435" t="s">
        <v>196</v>
      </c>
      <c r="Y435" t="s">
        <v>270</v>
      </c>
      <c r="AG435">
        <v>10089.860860000001</v>
      </c>
      <c r="AH435">
        <v>1.3917549791937049</v>
      </c>
      <c r="AI435" s="1">
        <v>43731</v>
      </c>
      <c r="AL435" t="s">
        <v>271</v>
      </c>
    </row>
    <row r="436" spans="2:38" x14ac:dyDescent="0.25">
      <c r="B436" t="s">
        <v>172</v>
      </c>
      <c r="C436" t="s">
        <v>172</v>
      </c>
      <c r="M436">
        <v>9336.2463919999991</v>
      </c>
      <c r="X436" t="s">
        <v>81</v>
      </c>
      <c r="Y436" t="s">
        <v>273</v>
      </c>
      <c r="AG436">
        <v>1523.819137</v>
      </c>
      <c r="AH436">
        <v>16.321539439080389</v>
      </c>
      <c r="AI436" s="1">
        <v>43732</v>
      </c>
      <c r="AL436" t="s">
        <v>271</v>
      </c>
    </row>
    <row r="437" spans="2:38" x14ac:dyDescent="0.25">
      <c r="B437" t="s">
        <v>172</v>
      </c>
      <c r="C437" t="s">
        <v>172</v>
      </c>
      <c r="M437">
        <v>169628.70168900001</v>
      </c>
      <c r="X437" t="s">
        <v>88</v>
      </c>
      <c r="Y437" t="s">
        <v>270</v>
      </c>
      <c r="AG437">
        <v>54500.405237721228</v>
      </c>
      <c r="AH437">
        <v>32.129235615823532</v>
      </c>
      <c r="AI437" s="1">
        <v>43584</v>
      </c>
      <c r="AL437" t="s">
        <v>271</v>
      </c>
    </row>
    <row r="438" spans="2:38" x14ac:dyDescent="0.25">
      <c r="B438" t="s">
        <v>172</v>
      </c>
      <c r="C438" t="s">
        <v>172</v>
      </c>
      <c r="M438">
        <v>1944230.09488</v>
      </c>
      <c r="X438" t="s">
        <v>207</v>
      </c>
      <c r="Y438" t="s">
        <v>270</v>
      </c>
      <c r="AG438">
        <v>186.609476</v>
      </c>
      <c r="AH438">
        <v>9.5981168325407363E-3</v>
      </c>
      <c r="AI438" s="1">
        <v>43521</v>
      </c>
      <c r="AL438" t="s">
        <v>271</v>
      </c>
    </row>
    <row r="439" spans="2:38" x14ac:dyDescent="0.25">
      <c r="B439" t="s">
        <v>172</v>
      </c>
      <c r="C439" t="s">
        <v>172</v>
      </c>
      <c r="M439">
        <v>38920.06</v>
      </c>
      <c r="X439" t="s">
        <v>283</v>
      </c>
      <c r="Y439" t="s">
        <v>274</v>
      </c>
      <c r="AG439">
        <v>999.45138599999996</v>
      </c>
      <c r="AH439">
        <v>2.567959520103515</v>
      </c>
      <c r="AI439" s="1">
        <v>43822</v>
      </c>
      <c r="AL439" t="s">
        <v>271</v>
      </c>
    </row>
    <row r="440" spans="2:38" x14ac:dyDescent="0.25">
      <c r="B440" t="s">
        <v>172</v>
      </c>
      <c r="C440" t="s">
        <v>172</v>
      </c>
      <c r="M440">
        <v>751302.17403300002</v>
      </c>
      <c r="X440" t="s">
        <v>209</v>
      </c>
      <c r="Y440" t="s">
        <v>270</v>
      </c>
      <c r="AG440">
        <v>100.52731921900001</v>
      </c>
      <c r="AH440">
        <v>1.3380411064081979E-2</v>
      </c>
      <c r="AI440" s="1">
        <v>43674</v>
      </c>
      <c r="AL440" t="s">
        <v>271</v>
      </c>
    </row>
    <row r="441" spans="2:38" x14ac:dyDescent="0.25">
      <c r="B441" t="s">
        <v>172</v>
      </c>
      <c r="C441" t="s">
        <v>172</v>
      </c>
      <c r="M441">
        <v>97385.252435102404</v>
      </c>
      <c r="X441" t="s">
        <v>89</v>
      </c>
      <c r="Y441" t="s">
        <v>270</v>
      </c>
      <c r="AG441">
        <v>5069.9570580537902</v>
      </c>
      <c r="AH441">
        <v>5.2060829861609834</v>
      </c>
      <c r="AI441" s="1">
        <v>43717</v>
      </c>
      <c r="AL441" t="s">
        <v>271</v>
      </c>
    </row>
    <row r="442" spans="2:38" x14ac:dyDescent="0.25">
      <c r="B442" t="s">
        <v>172</v>
      </c>
      <c r="C442" t="s">
        <v>172</v>
      </c>
      <c r="M442">
        <v>1301697.4648500001</v>
      </c>
      <c r="X442" t="s">
        <v>92</v>
      </c>
      <c r="Y442" t="s">
        <v>270</v>
      </c>
      <c r="AG442">
        <v>50227.77364861864</v>
      </c>
      <c r="AH442">
        <v>3.8586365115496779</v>
      </c>
      <c r="AI442" s="1">
        <v>43735</v>
      </c>
      <c r="AL442" t="s">
        <v>271</v>
      </c>
    </row>
    <row r="443" spans="2:38" x14ac:dyDescent="0.25">
      <c r="B443" t="s">
        <v>172</v>
      </c>
      <c r="C443" t="s">
        <v>172</v>
      </c>
      <c r="M443">
        <v>222156.57</v>
      </c>
      <c r="X443" t="s">
        <v>211</v>
      </c>
      <c r="Y443" t="s">
        <v>270</v>
      </c>
      <c r="AG443">
        <v>1194.0899999999999</v>
      </c>
      <c r="AH443">
        <v>0.53749929610454461</v>
      </c>
      <c r="AI443" s="1">
        <v>43765</v>
      </c>
      <c r="AL443" t="s">
        <v>271</v>
      </c>
    </row>
    <row r="444" spans="2:38" x14ac:dyDescent="0.25">
      <c r="B444" t="s">
        <v>172</v>
      </c>
      <c r="C444" t="s">
        <v>172</v>
      </c>
      <c r="M444">
        <v>159953.78064300001</v>
      </c>
      <c r="X444" t="s">
        <v>96</v>
      </c>
      <c r="Y444" t="s">
        <v>273</v>
      </c>
      <c r="AG444">
        <v>14061.94124739678</v>
      </c>
      <c r="AH444">
        <v>8.7912528174507791</v>
      </c>
      <c r="AI444" s="1">
        <v>43661</v>
      </c>
      <c r="AL444" t="s">
        <v>271</v>
      </c>
    </row>
    <row r="445" spans="2:38" x14ac:dyDescent="0.25">
      <c r="B445" t="s">
        <v>172</v>
      </c>
      <c r="C445" t="s">
        <v>172</v>
      </c>
      <c r="M445">
        <v>32646.831879000001</v>
      </c>
      <c r="X445" t="s">
        <v>98</v>
      </c>
      <c r="Y445" t="s">
        <v>273</v>
      </c>
      <c r="AG445">
        <v>7249.5308299999997</v>
      </c>
      <c r="AH445">
        <v>22.20592447337361</v>
      </c>
      <c r="AI445" s="1">
        <v>43721</v>
      </c>
      <c r="AL445" t="s">
        <v>271</v>
      </c>
    </row>
    <row r="446" spans="2:38" x14ac:dyDescent="0.25">
      <c r="B446" t="s">
        <v>172</v>
      </c>
      <c r="C446" t="s">
        <v>172</v>
      </c>
      <c r="M446">
        <v>240586.56</v>
      </c>
      <c r="X446" t="s">
        <v>99</v>
      </c>
      <c r="Y446" t="s">
        <v>273</v>
      </c>
      <c r="AG446">
        <v>41889.353839000003</v>
      </c>
      <c r="AH446">
        <v>17.411344107916921</v>
      </c>
      <c r="AI446" s="1">
        <v>43826</v>
      </c>
      <c r="AL446" t="s">
        <v>271</v>
      </c>
    </row>
    <row r="447" spans="2:38" x14ac:dyDescent="0.25">
      <c r="B447" t="s">
        <v>172</v>
      </c>
      <c r="C447" t="s">
        <v>172</v>
      </c>
      <c r="M447">
        <v>240586.56334200001</v>
      </c>
      <c r="X447" t="s">
        <v>99</v>
      </c>
      <c r="Y447" t="s">
        <v>273</v>
      </c>
      <c r="AG447">
        <v>1380.5306089999999</v>
      </c>
      <c r="AH447">
        <v>0.57381866627253819</v>
      </c>
      <c r="AI447" s="1">
        <v>43518</v>
      </c>
      <c r="AL447" t="s">
        <v>269</v>
      </c>
    </row>
    <row r="448" spans="2:38" x14ac:dyDescent="0.25">
      <c r="B448" t="s">
        <v>172</v>
      </c>
      <c r="C448" t="s">
        <v>172</v>
      </c>
      <c r="M448">
        <v>36721.930557</v>
      </c>
      <c r="X448" t="s">
        <v>100</v>
      </c>
      <c r="Y448" t="s">
        <v>284</v>
      </c>
      <c r="AG448">
        <v>241.68500499999999</v>
      </c>
      <c r="AH448">
        <v>0.65814896257933686</v>
      </c>
      <c r="AI448" s="1">
        <v>43548</v>
      </c>
      <c r="AL448" t="s">
        <v>269</v>
      </c>
    </row>
    <row r="449" spans="2:38" x14ac:dyDescent="0.25">
      <c r="B449" t="s">
        <v>172</v>
      </c>
      <c r="C449" t="s">
        <v>172</v>
      </c>
      <c r="M449">
        <v>197971.96116400001</v>
      </c>
      <c r="X449" t="s">
        <v>104</v>
      </c>
      <c r="Y449" t="s">
        <v>273</v>
      </c>
      <c r="AG449">
        <v>41897.359641467687</v>
      </c>
      <c r="AH449">
        <v>21.163279585213541</v>
      </c>
      <c r="AI449" s="1">
        <v>43755</v>
      </c>
      <c r="AL449" t="s">
        <v>271</v>
      </c>
    </row>
    <row r="450" spans="2:38" x14ac:dyDescent="0.25">
      <c r="B450" t="s">
        <v>172</v>
      </c>
      <c r="C450" t="s">
        <v>172</v>
      </c>
      <c r="M450">
        <v>823854.54</v>
      </c>
      <c r="X450" t="s">
        <v>105</v>
      </c>
      <c r="Y450" t="s">
        <v>273</v>
      </c>
      <c r="AG450">
        <v>2038.728221699</v>
      </c>
      <c r="AH450">
        <v>0.24746215778564501</v>
      </c>
      <c r="AI450" s="1">
        <v>43748</v>
      </c>
      <c r="AL450" t="s">
        <v>271</v>
      </c>
    </row>
    <row r="451" spans="2:38" x14ac:dyDescent="0.25">
      <c r="B451" t="s">
        <v>172</v>
      </c>
      <c r="C451" t="s">
        <v>172</v>
      </c>
      <c r="M451">
        <v>31639.534674999999</v>
      </c>
      <c r="X451" t="s">
        <v>106</v>
      </c>
      <c r="Y451" t="s">
        <v>273</v>
      </c>
      <c r="AG451">
        <v>5532.1363460000002</v>
      </c>
      <c r="AH451">
        <v>17.48488529564634</v>
      </c>
      <c r="AI451" s="1">
        <v>47427</v>
      </c>
      <c r="AL451" t="s">
        <v>271</v>
      </c>
    </row>
    <row r="452" spans="2:38" x14ac:dyDescent="0.25">
      <c r="B452" t="s">
        <v>172</v>
      </c>
      <c r="C452" t="s">
        <v>172</v>
      </c>
      <c r="M452">
        <v>31639.534674999999</v>
      </c>
      <c r="X452" t="s">
        <v>106</v>
      </c>
      <c r="Y452" t="s">
        <v>273</v>
      </c>
      <c r="AG452">
        <v>884.56105500000001</v>
      </c>
      <c r="AH452">
        <v>2.7957460945180612</v>
      </c>
      <c r="AI452" s="1">
        <v>43732</v>
      </c>
      <c r="AL452" t="s">
        <v>269</v>
      </c>
    </row>
    <row r="453" spans="2:38" x14ac:dyDescent="0.25">
      <c r="B453" t="s">
        <v>172</v>
      </c>
      <c r="C453" t="s">
        <v>172</v>
      </c>
      <c r="M453">
        <v>31270.826100999999</v>
      </c>
      <c r="X453" t="s">
        <v>109</v>
      </c>
      <c r="Y453" t="s">
        <v>285</v>
      </c>
      <c r="AG453">
        <v>140.76014699999999</v>
      </c>
      <c r="AH453">
        <v>0.45013248625209379</v>
      </c>
      <c r="AI453" s="1">
        <v>43694</v>
      </c>
      <c r="AL453" t="s">
        <v>271</v>
      </c>
    </row>
    <row r="454" spans="2:38" x14ac:dyDescent="0.25">
      <c r="B454" t="s">
        <v>172</v>
      </c>
      <c r="C454" t="s">
        <v>172</v>
      </c>
      <c r="M454">
        <v>445413.44722899998</v>
      </c>
      <c r="X454" t="s">
        <v>110</v>
      </c>
      <c r="Y454" t="s">
        <v>270</v>
      </c>
      <c r="AG454">
        <v>4765.9069030699993</v>
      </c>
      <c r="AH454">
        <v>1.069996187299596</v>
      </c>
      <c r="AI454" s="1">
        <v>43754</v>
      </c>
      <c r="AL454" t="s">
        <v>271</v>
      </c>
    </row>
    <row r="455" spans="2:38" x14ac:dyDescent="0.25">
      <c r="B455" t="s">
        <v>172</v>
      </c>
      <c r="C455" t="s">
        <v>172</v>
      </c>
      <c r="M455">
        <v>132787.86033600001</v>
      </c>
      <c r="X455" t="s">
        <v>101</v>
      </c>
      <c r="Y455" t="s">
        <v>273</v>
      </c>
      <c r="AG455">
        <v>46500.666548000001</v>
      </c>
      <c r="AH455">
        <v>35.018763334492277</v>
      </c>
      <c r="AI455" s="1">
        <v>43769</v>
      </c>
      <c r="AL455" t="s">
        <v>271</v>
      </c>
    </row>
    <row r="456" spans="2:38" x14ac:dyDescent="0.25">
      <c r="B456" t="s">
        <v>172</v>
      </c>
      <c r="C456" t="s">
        <v>172</v>
      </c>
      <c r="M456">
        <v>724329.31695290515</v>
      </c>
      <c r="X456" t="s">
        <v>114</v>
      </c>
      <c r="Y456" t="s">
        <v>273</v>
      </c>
      <c r="AG456">
        <v>196611.26411856239</v>
      </c>
      <c r="AH456">
        <v>27.143905336548151</v>
      </c>
      <c r="AI456" s="1">
        <v>43776</v>
      </c>
      <c r="AL456" t="s">
        <v>271</v>
      </c>
    </row>
    <row r="457" spans="2:38" x14ac:dyDescent="0.25">
      <c r="B457" t="s">
        <v>172</v>
      </c>
      <c r="C457" t="s">
        <v>172</v>
      </c>
      <c r="M457">
        <v>124155.899316</v>
      </c>
      <c r="X457" t="s">
        <v>280</v>
      </c>
      <c r="Y457" t="s">
        <v>273</v>
      </c>
      <c r="AG457">
        <v>1421.7812492077001</v>
      </c>
      <c r="AH457">
        <v>1.145158028769137</v>
      </c>
      <c r="AI457" s="1">
        <v>43757</v>
      </c>
      <c r="AL457" t="s">
        <v>271</v>
      </c>
    </row>
    <row r="458" spans="2:38" x14ac:dyDescent="0.25">
      <c r="B458" t="s">
        <v>172</v>
      </c>
      <c r="C458" t="s">
        <v>172</v>
      </c>
      <c r="M458">
        <v>13148.13</v>
      </c>
      <c r="X458" t="s">
        <v>117</v>
      </c>
      <c r="Y458" t="s">
        <v>285</v>
      </c>
      <c r="AG458">
        <v>1661.3991470000001</v>
      </c>
      <c r="AH458">
        <v>12.63601095364892</v>
      </c>
      <c r="AI458" s="1">
        <v>43730</v>
      </c>
      <c r="AL458" t="s">
        <v>271</v>
      </c>
    </row>
    <row r="459" spans="2:38" x14ac:dyDescent="0.25">
      <c r="B459" t="s">
        <v>172</v>
      </c>
      <c r="C459" t="s">
        <v>172</v>
      </c>
      <c r="M459">
        <v>42355.541876000003</v>
      </c>
      <c r="X459" t="s">
        <v>118</v>
      </c>
      <c r="Y459" t="s">
        <v>273</v>
      </c>
      <c r="AG459">
        <v>2722.6939360000001</v>
      </c>
      <c r="AH459">
        <v>6.428188178942329</v>
      </c>
      <c r="AI459" s="1">
        <v>43732</v>
      </c>
      <c r="AL459" t="s">
        <v>271</v>
      </c>
    </row>
    <row r="460" spans="2:38" x14ac:dyDescent="0.25">
      <c r="B460" t="s">
        <v>172</v>
      </c>
      <c r="C460" t="s">
        <v>172</v>
      </c>
      <c r="M460">
        <v>76138.186117999998</v>
      </c>
      <c r="X460" t="s">
        <v>120</v>
      </c>
      <c r="Y460" t="s">
        <v>285</v>
      </c>
      <c r="AG460">
        <v>47440.619004</v>
      </c>
      <c r="AH460">
        <v>62.308575266655133</v>
      </c>
      <c r="AI460" s="1">
        <v>43697</v>
      </c>
      <c r="AL460" t="s">
        <v>271</v>
      </c>
    </row>
    <row r="461" spans="2:38" x14ac:dyDescent="0.25">
      <c r="B461" t="s">
        <v>172</v>
      </c>
      <c r="C461" t="s">
        <v>172</v>
      </c>
      <c r="M461">
        <v>28086.349609000001</v>
      </c>
      <c r="X461" t="s">
        <v>121</v>
      </c>
      <c r="Y461" t="s">
        <v>285</v>
      </c>
      <c r="AG461">
        <v>143.302753</v>
      </c>
      <c r="AH461">
        <v>0.51022206514897184</v>
      </c>
      <c r="AI461" s="1">
        <v>43694</v>
      </c>
      <c r="AL461" t="s">
        <v>271</v>
      </c>
    </row>
    <row r="462" spans="2:38" x14ac:dyDescent="0.25">
      <c r="B462" t="s">
        <v>172</v>
      </c>
      <c r="C462" t="s">
        <v>172</v>
      </c>
      <c r="M462">
        <v>49672.375684999999</v>
      </c>
      <c r="X462" t="s">
        <v>123</v>
      </c>
      <c r="Y462" t="s">
        <v>285</v>
      </c>
      <c r="AG462">
        <v>1523.9958409999999</v>
      </c>
      <c r="AH462">
        <v>3.0680953346473698</v>
      </c>
      <c r="AI462" s="1">
        <v>43763</v>
      </c>
      <c r="AL462" t="s">
        <v>271</v>
      </c>
    </row>
    <row r="463" spans="2:38" x14ac:dyDescent="0.25">
      <c r="B463" t="s">
        <v>172</v>
      </c>
      <c r="C463" t="s">
        <v>172</v>
      </c>
      <c r="M463">
        <v>17302.009999999998</v>
      </c>
      <c r="X463" t="s">
        <v>286</v>
      </c>
      <c r="Y463" t="s">
        <v>285</v>
      </c>
      <c r="AG463">
        <v>28.131898</v>
      </c>
      <c r="AH463">
        <v>0.16259323627717251</v>
      </c>
      <c r="AI463" s="1">
        <v>43730</v>
      </c>
      <c r="AL463" t="s">
        <v>271</v>
      </c>
    </row>
    <row r="464" spans="2:38" x14ac:dyDescent="0.25">
      <c r="B464" t="s">
        <v>172</v>
      </c>
      <c r="C464" t="s">
        <v>172</v>
      </c>
      <c r="M464">
        <v>896410.95449000003</v>
      </c>
      <c r="X464" t="s">
        <v>226</v>
      </c>
      <c r="Y464" t="s">
        <v>270</v>
      </c>
      <c r="AG464">
        <v>445.04083800000001</v>
      </c>
      <c r="AH464">
        <v>4.9646965576541788E-2</v>
      </c>
      <c r="AI464" s="1">
        <v>43683</v>
      </c>
      <c r="AL464" t="s">
        <v>271</v>
      </c>
    </row>
    <row r="465" spans="2:38" x14ac:dyDescent="0.25">
      <c r="B465" t="s">
        <v>172</v>
      </c>
      <c r="C465" t="s">
        <v>172</v>
      </c>
      <c r="M465">
        <v>555517</v>
      </c>
      <c r="X465" t="s">
        <v>124</v>
      </c>
      <c r="Y465" t="s">
        <v>273</v>
      </c>
      <c r="AG465">
        <v>329410.25271600002</v>
      </c>
      <c r="AH465">
        <v>59.297960767357253</v>
      </c>
      <c r="AI465" s="1">
        <v>43772</v>
      </c>
      <c r="AL465" t="s">
        <v>271</v>
      </c>
    </row>
    <row r="466" spans="2:38" x14ac:dyDescent="0.25">
      <c r="B466" t="s">
        <v>172</v>
      </c>
      <c r="C466" t="s">
        <v>172</v>
      </c>
      <c r="M466">
        <v>657327.77</v>
      </c>
      <c r="X466" t="s">
        <v>229</v>
      </c>
      <c r="Y466" t="s">
        <v>270</v>
      </c>
      <c r="AG466">
        <v>1551.8592060799999</v>
      </c>
      <c r="AH466">
        <v>0.2360860558317808</v>
      </c>
      <c r="AI466" s="1">
        <v>43781</v>
      </c>
      <c r="AL466" t="s">
        <v>271</v>
      </c>
    </row>
    <row r="467" spans="2:38" x14ac:dyDescent="0.25">
      <c r="B467" t="s">
        <v>172</v>
      </c>
      <c r="C467" t="s">
        <v>172</v>
      </c>
      <c r="M467">
        <v>862895.27307400003</v>
      </c>
      <c r="X467" t="s">
        <v>230</v>
      </c>
      <c r="Y467" t="s">
        <v>270</v>
      </c>
      <c r="AG467">
        <v>503.78286500000002</v>
      </c>
      <c r="AH467">
        <v>5.8382851398097381E-2</v>
      </c>
      <c r="AI467" s="1">
        <v>43685</v>
      </c>
      <c r="AL467" t="s">
        <v>271</v>
      </c>
    </row>
    <row r="468" spans="2:38" x14ac:dyDescent="0.25">
      <c r="B468" t="s">
        <v>172</v>
      </c>
      <c r="C468" t="s">
        <v>172</v>
      </c>
      <c r="M468">
        <v>116749.24</v>
      </c>
      <c r="X468" t="s">
        <v>233</v>
      </c>
      <c r="Y468" t="s">
        <v>270</v>
      </c>
      <c r="AG468">
        <v>609.53501800000004</v>
      </c>
      <c r="AH468">
        <v>0.52208906713225711</v>
      </c>
      <c r="AI468" s="1">
        <v>43545</v>
      </c>
      <c r="AL468" t="s">
        <v>269</v>
      </c>
    </row>
    <row r="469" spans="2:38" x14ac:dyDescent="0.25">
      <c r="B469" t="s">
        <v>172</v>
      </c>
      <c r="C469" t="s">
        <v>172</v>
      </c>
      <c r="M469">
        <v>135922.64619500001</v>
      </c>
      <c r="X469" t="s">
        <v>126</v>
      </c>
      <c r="Y469" t="s">
        <v>278</v>
      </c>
      <c r="AG469">
        <v>11482</v>
      </c>
      <c r="AH469">
        <v>8.4474517833676277</v>
      </c>
      <c r="AI469" s="1">
        <v>43507</v>
      </c>
      <c r="AL469" t="s">
        <v>269</v>
      </c>
    </row>
    <row r="470" spans="2:38" x14ac:dyDescent="0.25">
      <c r="B470" t="s">
        <v>172</v>
      </c>
      <c r="C470" t="s">
        <v>172</v>
      </c>
      <c r="M470">
        <v>538157.14672199998</v>
      </c>
      <c r="X470" t="s">
        <v>127</v>
      </c>
      <c r="Y470" t="s">
        <v>270</v>
      </c>
      <c r="AG470">
        <v>1858.753911</v>
      </c>
      <c r="AH470">
        <v>0.34539240486203021</v>
      </c>
      <c r="AI470" s="1">
        <v>43703</v>
      </c>
      <c r="AL470" t="s">
        <v>271</v>
      </c>
    </row>
    <row r="471" spans="2:38" x14ac:dyDescent="0.25">
      <c r="B471" t="s">
        <v>172</v>
      </c>
      <c r="C471" t="s">
        <v>172</v>
      </c>
      <c r="M471">
        <v>214950.51918900001</v>
      </c>
      <c r="X471" t="s">
        <v>133</v>
      </c>
      <c r="Y471" t="s">
        <v>270</v>
      </c>
      <c r="AG471">
        <v>27780.269538740002</v>
      </c>
      <c r="AH471">
        <v>12.92402997841265</v>
      </c>
      <c r="AI471" s="1">
        <v>43557</v>
      </c>
      <c r="AL471" t="s">
        <v>271</v>
      </c>
    </row>
    <row r="472" spans="2:38" x14ac:dyDescent="0.25">
      <c r="B472" t="s">
        <v>172</v>
      </c>
      <c r="C472" t="s">
        <v>172</v>
      </c>
      <c r="M472">
        <v>961326.64</v>
      </c>
      <c r="X472" t="s">
        <v>128</v>
      </c>
      <c r="Y472" t="s">
        <v>270</v>
      </c>
      <c r="AG472">
        <v>38784.294754000002</v>
      </c>
      <c r="AH472">
        <v>4.0344554223525941</v>
      </c>
      <c r="AI472" s="1">
        <v>43722</v>
      </c>
      <c r="AL472" t="s">
        <v>271</v>
      </c>
    </row>
    <row r="473" spans="2:38" x14ac:dyDescent="0.25">
      <c r="B473" t="s">
        <v>172</v>
      </c>
      <c r="C473" t="s">
        <v>172</v>
      </c>
      <c r="M473">
        <v>79086.03</v>
      </c>
      <c r="X473" t="s">
        <v>130</v>
      </c>
      <c r="Y473" t="s">
        <v>270</v>
      </c>
      <c r="AG473">
        <v>1354.43021</v>
      </c>
      <c r="AH473">
        <v>1.712603616593221</v>
      </c>
      <c r="AI473" s="1">
        <v>43705</v>
      </c>
      <c r="AL473" t="s">
        <v>271</v>
      </c>
    </row>
    <row r="474" spans="2:38" x14ac:dyDescent="0.25">
      <c r="B474" t="s">
        <v>172</v>
      </c>
      <c r="C474" t="s">
        <v>172</v>
      </c>
      <c r="M474">
        <v>22239.844378000002</v>
      </c>
      <c r="X474" t="s">
        <v>134</v>
      </c>
      <c r="Y474" t="s">
        <v>268</v>
      </c>
      <c r="AG474">
        <v>1479.4510399999999</v>
      </c>
      <c r="AH474">
        <v>6.6522544621017934</v>
      </c>
      <c r="AI474" s="1">
        <v>43541</v>
      </c>
      <c r="AL474" t="s">
        <v>269</v>
      </c>
    </row>
    <row r="475" spans="2:38" x14ac:dyDescent="0.25">
      <c r="B475" t="s">
        <v>172</v>
      </c>
      <c r="C475" t="s">
        <v>172</v>
      </c>
      <c r="M475">
        <v>230856.14293599999</v>
      </c>
      <c r="X475" t="s">
        <v>135</v>
      </c>
      <c r="Y475" t="s">
        <v>273</v>
      </c>
      <c r="AG475">
        <v>1191.230374</v>
      </c>
      <c r="AH475">
        <v>0.5160054910603975</v>
      </c>
      <c r="AI475" s="1">
        <v>43723</v>
      </c>
      <c r="AL475" t="s">
        <v>271</v>
      </c>
    </row>
    <row r="476" spans="2:38" x14ac:dyDescent="0.25">
      <c r="B476" t="s">
        <v>172</v>
      </c>
      <c r="C476" t="s">
        <v>172</v>
      </c>
      <c r="M476">
        <v>1776928.59892</v>
      </c>
      <c r="X476" t="s">
        <v>136</v>
      </c>
      <c r="Y476" t="s">
        <v>270</v>
      </c>
      <c r="AG476">
        <v>4179.9269979999999</v>
      </c>
      <c r="AH476">
        <v>0.2352332558854936</v>
      </c>
      <c r="AI476" s="1">
        <v>43715</v>
      </c>
      <c r="AL476" t="s">
        <v>271</v>
      </c>
    </row>
    <row r="477" spans="2:38" x14ac:dyDescent="0.25">
      <c r="B477" t="s">
        <v>172</v>
      </c>
      <c r="C477" t="s">
        <v>172</v>
      </c>
      <c r="M477">
        <v>359943.61443999998</v>
      </c>
      <c r="X477" t="s">
        <v>287</v>
      </c>
      <c r="Y477" t="s">
        <v>270</v>
      </c>
      <c r="AG477">
        <v>10678.974588261</v>
      </c>
      <c r="AH477">
        <v>2.966846517023324</v>
      </c>
      <c r="AI477" s="1">
        <v>43569</v>
      </c>
      <c r="AL477" t="s">
        <v>271</v>
      </c>
    </row>
    <row r="478" spans="2:38" x14ac:dyDescent="0.25">
      <c r="B478" t="s">
        <v>172</v>
      </c>
      <c r="C478" t="s">
        <v>172</v>
      </c>
      <c r="M478">
        <v>3411.71</v>
      </c>
      <c r="X478" t="s">
        <v>139</v>
      </c>
      <c r="Y478" t="s">
        <v>273</v>
      </c>
      <c r="AG478">
        <v>1004.1299310000001</v>
      </c>
      <c r="AH478">
        <v>29.43186645406556</v>
      </c>
      <c r="AI478" s="1">
        <v>43718</v>
      </c>
      <c r="AL478" t="s">
        <v>271</v>
      </c>
    </row>
    <row r="479" spans="2:38" x14ac:dyDescent="0.25">
      <c r="B479" t="s">
        <v>172</v>
      </c>
      <c r="C479" t="s">
        <v>172</v>
      </c>
      <c r="M479">
        <v>50892.38</v>
      </c>
      <c r="X479" t="s">
        <v>238</v>
      </c>
      <c r="Y479" t="s">
        <v>285</v>
      </c>
      <c r="AG479">
        <v>585.75913303869493</v>
      </c>
      <c r="AH479">
        <v>1.150976104946742</v>
      </c>
      <c r="AI479" s="1">
        <v>43784</v>
      </c>
      <c r="AL479" t="s">
        <v>271</v>
      </c>
    </row>
    <row r="480" spans="2:38" x14ac:dyDescent="0.25">
      <c r="B480" t="s">
        <v>172</v>
      </c>
      <c r="C480" t="s">
        <v>172</v>
      </c>
      <c r="M480">
        <v>8716.1922020000002</v>
      </c>
      <c r="X480" t="s">
        <v>288</v>
      </c>
      <c r="Y480" t="s">
        <v>268</v>
      </c>
      <c r="AG480">
        <v>52.916817000000002</v>
      </c>
      <c r="AH480">
        <v>0.60710934056568666</v>
      </c>
      <c r="AI480" s="1">
        <v>43731</v>
      </c>
      <c r="AL480" t="s">
        <v>269</v>
      </c>
    </row>
    <row r="481" spans="2:38" x14ac:dyDescent="0.25">
      <c r="B481" t="s">
        <v>172</v>
      </c>
      <c r="C481" t="s">
        <v>172</v>
      </c>
      <c r="M481">
        <v>615776.32940699998</v>
      </c>
      <c r="X481" t="s">
        <v>140</v>
      </c>
      <c r="Y481" t="s">
        <v>270</v>
      </c>
      <c r="AG481">
        <v>1748.6987452784001</v>
      </c>
      <c r="AH481">
        <v>0.28398278104688068</v>
      </c>
      <c r="AI481" s="1">
        <v>43690</v>
      </c>
      <c r="AL481" t="s">
        <v>271</v>
      </c>
    </row>
    <row r="482" spans="2:38" x14ac:dyDescent="0.25">
      <c r="B482" t="s">
        <v>172</v>
      </c>
      <c r="C482" t="s">
        <v>172</v>
      </c>
      <c r="M482">
        <v>342195.77290400001</v>
      </c>
      <c r="X482" t="s">
        <v>144</v>
      </c>
      <c r="Y482" t="s">
        <v>270</v>
      </c>
      <c r="AG482">
        <v>8411.7874839588821</v>
      </c>
      <c r="AH482">
        <v>2.4581798344770132</v>
      </c>
      <c r="AI482" s="1">
        <v>43724</v>
      </c>
      <c r="AL482" t="s">
        <v>271</v>
      </c>
    </row>
    <row r="483" spans="2:38" x14ac:dyDescent="0.25">
      <c r="B483" t="s">
        <v>172</v>
      </c>
      <c r="C483" t="s">
        <v>172</v>
      </c>
      <c r="M483">
        <v>100688.40779100001</v>
      </c>
      <c r="X483" t="s">
        <v>149</v>
      </c>
      <c r="Y483" t="s">
        <v>268</v>
      </c>
      <c r="AG483">
        <v>1009.026612</v>
      </c>
      <c r="AH483">
        <v>1.0021278855600211</v>
      </c>
      <c r="AI483" s="1">
        <v>43541</v>
      </c>
      <c r="AL483" t="s">
        <v>269</v>
      </c>
    </row>
    <row r="484" spans="2:38" x14ac:dyDescent="0.25">
      <c r="B484" t="s">
        <v>172</v>
      </c>
      <c r="C484" t="s">
        <v>172</v>
      </c>
      <c r="M484">
        <v>100578.378215</v>
      </c>
      <c r="X484" t="s">
        <v>151</v>
      </c>
      <c r="Y484" t="s">
        <v>268</v>
      </c>
      <c r="AG484">
        <v>36.700000000000003</v>
      </c>
      <c r="AH484">
        <v>3.6488955828606368E-2</v>
      </c>
      <c r="AI484" s="1">
        <v>43538</v>
      </c>
      <c r="AL484" t="s">
        <v>269</v>
      </c>
    </row>
    <row r="485" spans="2:38" x14ac:dyDescent="0.25">
      <c r="B485" t="s">
        <v>172</v>
      </c>
      <c r="C485" t="s">
        <v>172</v>
      </c>
      <c r="M485">
        <v>12349.33</v>
      </c>
      <c r="X485" t="s">
        <v>153</v>
      </c>
      <c r="Y485" t="s">
        <v>273</v>
      </c>
      <c r="AG485">
        <v>407.35073994800001</v>
      </c>
      <c r="AH485">
        <v>3.2985655088008818</v>
      </c>
      <c r="AI485" s="1">
        <v>43748</v>
      </c>
      <c r="AL485" t="s">
        <v>271</v>
      </c>
    </row>
    <row r="486" spans="2:38" x14ac:dyDescent="0.25">
      <c r="B486" t="s">
        <v>172</v>
      </c>
      <c r="C486" t="s">
        <v>172</v>
      </c>
      <c r="M486">
        <v>532404.51</v>
      </c>
      <c r="X486" t="s">
        <v>267</v>
      </c>
      <c r="Y486" t="s">
        <v>270</v>
      </c>
      <c r="AG486">
        <v>4661.4687094130004</v>
      </c>
      <c r="AH486">
        <v>0.87555019197959094</v>
      </c>
      <c r="AI486" s="1">
        <v>43751</v>
      </c>
      <c r="AL486" t="s">
        <v>271</v>
      </c>
    </row>
    <row r="487" spans="2:38" x14ac:dyDescent="0.25">
      <c r="B487" t="s">
        <v>172</v>
      </c>
      <c r="C487" t="s">
        <v>172</v>
      </c>
      <c r="M487">
        <v>15024.057911</v>
      </c>
      <c r="X487" t="s">
        <v>253</v>
      </c>
      <c r="Y487" t="s">
        <v>285</v>
      </c>
      <c r="AG487">
        <v>76.237450999999993</v>
      </c>
      <c r="AH487">
        <v>0.50743581695183726</v>
      </c>
      <c r="AI487" s="1">
        <v>43540</v>
      </c>
      <c r="AL487" t="s">
        <v>271</v>
      </c>
    </row>
    <row r="488" spans="2:38" x14ac:dyDescent="0.25">
      <c r="B488" t="s">
        <v>172</v>
      </c>
      <c r="C488" t="s">
        <v>172</v>
      </c>
      <c r="M488">
        <v>898.67839800000002</v>
      </c>
      <c r="X488" t="s">
        <v>255</v>
      </c>
      <c r="Y488" t="s">
        <v>268</v>
      </c>
      <c r="AG488">
        <v>75.314161999999996</v>
      </c>
      <c r="AH488">
        <v>8.3805466079535158</v>
      </c>
      <c r="AI488" s="1">
        <v>43506</v>
      </c>
      <c r="AL488" t="s">
        <v>269</v>
      </c>
    </row>
    <row r="489" spans="2:38" x14ac:dyDescent="0.25">
      <c r="B489" t="s">
        <v>172</v>
      </c>
      <c r="C489" t="s">
        <v>172</v>
      </c>
      <c r="X489" t="s">
        <v>171</v>
      </c>
      <c r="AG489">
        <v>1215623.0938156811</v>
      </c>
      <c r="AI489" s="1"/>
    </row>
    <row r="490" spans="2:38" x14ac:dyDescent="0.25">
      <c r="B490" t="s">
        <v>172</v>
      </c>
      <c r="C490" t="s">
        <v>172</v>
      </c>
      <c r="M490">
        <v>3373172.52</v>
      </c>
      <c r="X490" t="s">
        <v>72</v>
      </c>
      <c r="Y490" t="s">
        <v>270</v>
      </c>
      <c r="AG490">
        <v>365.31626299999999</v>
      </c>
      <c r="AH490">
        <v>1.0830049777590381E-2</v>
      </c>
      <c r="AI490" s="1">
        <v>43408</v>
      </c>
      <c r="AL490" t="s">
        <v>271</v>
      </c>
    </row>
    <row r="491" spans="2:38" x14ac:dyDescent="0.25">
      <c r="B491" t="s">
        <v>172</v>
      </c>
      <c r="C491" t="s">
        <v>172</v>
      </c>
      <c r="M491">
        <v>185313.60972899999</v>
      </c>
      <c r="X491" t="s">
        <v>190</v>
      </c>
      <c r="Y491" t="s">
        <v>270</v>
      </c>
      <c r="AG491">
        <v>1088.559555</v>
      </c>
      <c r="AH491">
        <v>0.58741479192591106</v>
      </c>
      <c r="AI491" s="1">
        <v>43331</v>
      </c>
      <c r="AL491" t="s">
        <v>271</v>
      </c>
    </row>
    <row r="492" spans="2:38" x14ac:dyDescent="0.25">
      <c r="B492" t="s">
        <v>172</v>
      </c>
      <c r="C492" t="s">
        <v>172</v>
      </c>
      <c r="M492">
        <v>284790.62</v>
      </c>
      <c r="X492" t="s">
        <v>289</v>
      </c>
      <c r="Y492" t="s">
        <v>270</v>
      </c>
      <c r="AG492">
        <v>71161.66</v>
      </c>
      <c r="AH492">
        <v>24.98736088990572</v>
      </c>
      <c r="AI492" s="1">
        <v>43203</v>
      </c>
      <c r="AL492" t="s">
        <v>271</v>
      </c>
    </row>
    <row r="493" spans="2:38" x14ac:dyDescent="0.25">
      <c r="B493" t="s">
        <v>172</v>
      </c>
      <c r="C493" t="s">
        <v>172</v>
      </c>
      <c r="M493">
        <v>137148</v>
      </c>
      <c r="X493" t="s">
        <v>77</v>
      </c>
      <c r="Y493" t="s">
        <v>273</v>
      </c>
      <c r="AG493">
        <v>19132.68</v>
      </c>
      <c r="AH493">
        <v>13.950389360398979</v>
      </c>
      <c r="AI493" s="1">
        <v>43375</v>
      </c>
      <c r="AL493" t="s">
        <v>271</v>
      </c>
    </row>
    <row r="494" spans="2:38" x14ac:dyDescent="0.25">
      <c r="B494" t="s">
        <v>172</v>
      </c>
      <c r="C494" t="s">
        <v>172</v>
      </c>
      <c r="M494">
        <v>12574.63</v>
      </c>
      <c r="X494" t="s">
        <v>191</v>
      </c>
      <c r="Y494" t="s">
        <v>274</v>
      </c>
      <c r="AG494">
        <v>1513.1082409999999</v>
      </c>
      <c r="AH494">
        <v>12.033023961738831</v>
      </c>
      <c r="AI494" s="1">
        <v>43348</v>
      </c>
      <c r="AL494" t="s">
        <v>271</v>
      </c>
    </row>
    <row r="495" spans="2:38" x14ac:dyDescent="0.25">
      <c r="B495" t="s">
        <v>172</v>
      </c>
      <c r="C495" t="s">
        <v>172</v>
      </c>
      <c r="M495">
        <v>707087.55661070347</v>
      </c>
      <c r="X495" t="s">
        <v>79</v>
      </c>
      <c r="Y495" t="s">
        <v>273</v>
      </c>
      <c r="AG495">
        <v>141042.169941</v>
      </c>
      <c r="AH495">
        <v>19.946917269632092</v>
      </c>
      <c r="AI495" s="1">
        <v>43398</v>
      </c>
      <c r="AL495" t="s">
        <v>271</v>
      </c>
    </row>
    <row r="496" spans="2:38" x14ac:dyDescent="0.25">
      <c r="B496" t="s">
        <v>172</v>
      </c>
      <c r="C496" t="s">
        <v>172</v>
      </c>
      <c r="M496">
        <v>723185.98</v>
      </c>
      <c r="X496" t="s">
        <v>196</v>
      </c>
      <c r="Y496" t="s">
        <v>270</v>
      </c>
      <c r="AG496">
        <v>306.77999999999997</v>
      </c>
      <c r="AH496">
        <v>4.2420623253785969E-2</v>
      </c>
      <c r="AI496" s="1">
        <v>43319</v>
      </c>
      <c r="AL496" t="s">
        <v>271</v>
      </c>
    </row>
    <row r="497" spans="2:38" x14ac:dyDescent="0.25">
      <c r="B497" t="s">
        <v>172</v>
      </c>
      <c r="C497" t="s">
        <v>172</v>
      </c>
      <c r="M497">
        <v>1052954.92</v>
      </c>
      <c r="X497" t="s">
        <v>197</v>
      </c>
      <c r="Y497" t="s">
        <v>270</v>
      </c>
      <c r="AG497">
        <v>1103.92</v>
      </c>
      <c r="AH497">
        <v>0.1048401958176899</v>
      </c>
      <c r="AI497" s="1">
        <v>43283</v>
      </c>
      <c r="AL497" t="s">
        <v>271</v>
      </c>
    </row>
    <row r="498" spans="2:38" x14ac:dyDescent="0.25">
      <c r="B498" t="s">
        <v>172</v>
      </c>
      <c r="C498" t="s">
        <v>172</v>
      </c>
      <c r="M498">
        <v>12840.69</v>
      </c>
      <c r="X498" t="s">
        <v>200</v>
      </c>
      <c r="Y498" t="s">
        <v>273</v>
      </c>
      <c r="AG498">
        <v>328.796132</v>
      </c>
      <c r="AH498">
        <v>2.5605799376824758</v>
      </c>
      <c r="AI498" s="1">
        <v>43361</v>
      </c>
      <c r="AL498" t="s">
        <v>271</v>
      </c>
    </row>
    <row r="499" spans="2:38" x14ac:dyDescent="0.25">
      <c r="B499" t="s">
        <v>172</v>
      </c>
      <c r="C499" t="s">
        <v>172</v>
      </c>
      <c r="M499">
        <v>5384.82</v>
      </c>
      <c r="X499" t="s">
        <v>84</v>
      </c>
      <c r="Y499" t="s">
        <v>268</v>
      </c>
      <c r="AG499">
        <v>11.37</v>
      </c>
      <c r="AH499">
        <v>0.2111491191906136</v>
      </c>
      <c r="AI499" s="1">
        <v>43285</v>
      </c>
      <c r="AL499" t="s">
        <v>271</v>
      </c>
    </row>
    <row r="500" spans="2:38" x14ac:dyDescent="0.25">
      <c r="B500" t="s">
        <v>172</v>
      </c>
      <c r="C500" t="s">
        <v>172</v>
      </c>
      <c r="M500">
        <v>176347.36</v>
      </c>
      <c r="X500" t="s">
        <v>290</v>
      </c>
      <c r="Y500" t="s">
        <v>270</v>
      </c>
      <c r="AG500">
        <v>13.603325</v>
      </c>
      <c r="AH500">
        <v>7.7139374244105498E-3</v>
      </c>
      <c r="AI500" s="1"/>
      <c r="AL500" t="s">
        <v>291</v>
      </c>
    </row>
    <row r="501" spans="2:38" x14ac:dyDescent="0.25">
      <c r="B501" t="s">
        <v>172</v>
      </c>
      <c r="C501" t="s">
        <v>172</v>
      </c>
      <c r="M501">
        <v>169570.47</v>
      </c>
      <c r="X501" t="s">
        <v>88</v>
      </c>
      <c r="Y501" t="s">
        <v>270</v>
      </c>
      <c r="AG501">
        <v>1382.426755</v>
      </c>
      <c r="AH501">
        <v>0.81525206305083653</v>
      </c>
      <c r="AI501" s="1">
        <v>43192</v>
      </c>
      <c r="AL501" t="s">
        <v>271</v>
      </c>
    </row>
    <row r="502" spans="2:38" x14ac:dyDescent="0.25">
      <c r="B502" t="s">
        <v>172</v>
      </c>
      <c r="C502" t="s">
        <v>172</v>
      </c>
      <c r="M502">
        <v>231556.88</v>
      </c>
      <c r="X502" t="s">
        <v>202</v>
      </c>
      <c r="Y502" t="s">
        <v>270</v>
      </c>
      <c r="AG502">
        <v>165.75107</v>
      </c>
      <c r="AH502">
        <v>7.1581146714362359E-2</v>
      </c>
      <c r="AI502" s="1"/>
      <c r="AL502" t="s">
        <v>291</v>
      </c>
    </row>
    <row r="503" spans="2:38" x14ac:dyDescent="0.25">
      <c r="B503" t="s">
        <v>172</v>
      </c>
      <c r="C503" t="s">
        <v>172</v>
      </c>
      <c r="M503">
        <v>751302.17</v>
      </c>
      <c r="X503" t="s">
        <v>209</v>
      </c>
      <c r="Y503" t="s">
        <v>270</v>
      </c>
      <c r="AG503">
        <v>331.80638099999999</v>
      </c>
      <c r="AH503">
        <v>4.4164171787231747E-2</v>
      </c>
      <c r="AI503" s="1">
        <v>43383</v>
      </c>
      <c r="AL503" t="s">
        <v>271</v>
      </c>
    </row>
    <row r="504" spans="2:38" x14ac:dyDescent="0.25">
      <c r="B504" t="s">
        <v>172</v>
      </c>
      <c r="C504" t="s">
        <v>172</v>
      </c>
      <c r="M504">
        <v>97385.252435102404</v>
      </c>
      <c r="X504" t="s">
        <v>89</v>
      </c>
      <c r="Y504" t="s">
        <v>270</v>
      </c>
      <c r="AG504">
        <v>2909.8136810000001</v>
      </c>
      <c r="AH504">
        <v>2.9879407900483721</v>
      </c>
      <c r="AI504" s="1">
        <v>43354</v>
      </c>
      <c r="AL504" t="s">
        <v>271</v>
      </c>
    </row>
    <row r="505" spans="2:38" x14ac:dyDescent="0.25">
      <c r="B505" t="s">
        <v>172</v>
      </c>
      <c r="C505" t="s">
        <v>172</v>
      </c>
      <c r="M505">
        <v>1301695.4099999999</v>
      </c>
      <c r="X505" t="s">
        <v>92</v>
      </c>
      <c r="Y505" t="s">
        <v>270</v>
      </c>
      <c r="AG505">
        <v>17203.86</v>
      </c>
      <c r="AH505">
        <v>1.32165020079467</v>
      </c>
      <c r="AI505" s="1">
        <v>43351</v>
      </c>
      <c r="AL505" t="s">
        <v>271</v>
      </c>
    </row>
    <row r="506" spans="2:38" x14ac:dyDescent="0.25">
      <c r="B506" t="s">
        <v>172</v>
      </c>
      <c r="C506" t="s">
        <v>172</v>
      </c>
      <c r="M506">
        <v>159953.78</v>
      </c>
      <c r="X506" t="s">
        <v>96</v>
      </c>
      <c r="Y506" t="s">
        <v>273</v>
      </c>
      <c r="AG506">
        <v>4045.1096889999999</v>
      </c>
      <c r="AH506">
        <v>2.528924098573976</v>
      </c>
      <c r="AI506" s="1"/>
      <c r="AL506" t="s">
        <v>291</v>
      </c>
    </row>
    <row r="507" spans="2:38" x14ac:dyDescent="0.25">
      <c r="B507" t="s">
        <v>172</v>
      </c>
      <c r="C507" t="s">
        <v>172</v>
      </c>
      <c r="M507">
        <v>152143.91</v>
      </c>
      <c r="X507" t="s">
        <v>97</v>
      </c>
      <c r="Y507" t="s">
        <v>274</v>
      </c>
      <c r="AG507">
        <v>3958.8176170000002</v>
      </c>
      <c r="AH507">
        <v>2.602021741783815</v>
      </c>
      <c r="AI507" s="1">
        <v>43398</v>
      </c>
      <c r="AL507" t="s">
        <v>271</v>
      </c>
    </row>
    <row r="508" spans="2:38" x14ac:dyDescent="0.25">
      <c r="B508" t="s">
        <v>172</v>
      </c>
      <c r="C508" t="s">
        <v>172</v>
      </c>
      <c r="M508">
        <v>240586.56</v>
      </c>
      <c r="X508" t="s">
        <v>99</v>
      </c>
      <c r="Y508" t="s">
        <v>273</v>
      </c>
      <c r="AG508">
        <v>13384.393549</v>
      </c>
      <c r="AH508">
        <v>5.5632341012731557</v>
      </c>
      <c r="AI508" s="1">
        <v>43371</v>
      </c>
      <c r="AL508" t="s">
        <v>271</v>
      </c>
    </row>
    <row r="509" spans="2:38" x14ac:dyDescent="0.25">
      <c r="B509" t="s">
        <v>172</v>
      </c>
      <c r="C509" t="s">
        <v>172</v>
      </c>
      <c r="M509">
        <v>197809</v>
      </c>
      <c r="X509" t="s">
        <v>104</v>
      </c>
      <c r="Y509" t="s">
        <v>273</v>
      </c>
      <c r="AG509">
        <v>44544.025135000004</v>
      </c>
      <c r="AH509">
        <v>22.51870498056206</v>
      </c>
      <c r="AI509" s="1">
        <v>43370</v>
      </c>
      <c r="AL509" t="s">
        <v>271</v>
      </c>
    </row>
    <row r="510" spans="2:38" x14ac:dyDescent="0.25">
      <c r="B510" t="s">
        <v>172</v>
      </c>
      <c r="C510" t="s">
        <v>172</v>
      </c>
      <c r="M510">
        <v>823854.54</v>
      </c>
      <c r="X510" t="s">
        <v>105</v>
      </c>
      <c r="Y510" t="s">
        <v>274</v>
      </c>
      <c r="AG510">
        <v>22306.626638000002</v>
      </c>
      <c r="AH510">
        <v>2.7075928522527781</v>
      </c>
      <c r="AI510" s="1">
        <v>43398</v>
      </c>
      <c r="AL510" t="s">
        <v>271</v>
      </c>
    </row>
    <row r="511" spans="2:38" x14ac:dyDescent="0.25">
      <c r="B511" t="s">
        <v>172</v>
      </c>
      <c r="C511" t="s">
        <v>172</v>
      </c>
      <c r="M511">
        <v>31270.82</v>
      </c>
      <c r="X511" t="s">
        <v>109</v>
      </c>
      <c r="Y511" t="s">
        <v>268</v>
      </c>
      <c r="AG511">
        <v>516.36745099999996</v>
      </c>
      <c r="AH511">
        <v>1.651275697279444</v>
      </c>
      <c r="AI511" s="1">
        <v>43377</v>
      </c>
      <c r="AL511" t="s">
        <v>271</v>
      </c>
    </row>
    <row r="512" spans="2:38" x14ac:dyDescent="0.25">
      <c r="B512" t="s">
        <v>172</v>
      </c>
      <c r="C512" t="s">
        <v>172</v>
      </c>
      <c r="M512">
        <v>20020.740000000002</v>
      </c>
      <c r="X512" t="s">
        <v>292</v>
      </c>
      <c r="Y512" t="s">
        <v>268</v>
      </c>
      <c r="AG512">
        <v>64.557316999999998</v>
      </c>
      <c r="AH512">
        <v>0.32245220206645703</v>
      </c>
      <c r="AI512" s="1">
        <v>43311</v>
      </c>
      <c r="AL512" t="s">
        <v>271</v>
      </c>
    </row>
    <row r="513" spans="2:38" x14ac:dyDescent="0.25">
      <c r="B513" t="s">
        <v>172</v>
      </c>
      <c r="C513" t="s">
        <v>172</v>
      </c>
      <c r="M513">
        <v>132787.85999999999</v>
      </c>
      <c r="X513" t="s">
        <v>101</v>
      </c>
      <c r="Y513" t="s">
        <v>273</v>
      </c>
      <c r="AG513">
        <v>4491.1724620000005</v>
      </c>
      <c r="AH513">
        <v>3.3822161619292621</v>
      </c>
      <c r="AI513" s="1">
        <v>43304</v>
      </c>
      <c r="AL513" t="s">
        <v>271</v>
      </c>
    </row>
    <row r="514" spans="2:38" x14ac:dyDescent="0.25">
      <c r="B514" t="s">
        <v>172</v>
      </c>
      <c r="C514" t="s">
        <v>172</v>
      </c>
      <c r="M514">
        <v>724329.31695290515</v>
      </c>
      <c r="X514" t="s">
        <v>114</v>
      </c>
      <c r="Y514" t="s">
        <v>273</v>
      </c>
      <c r="AG514">
        <v>84336.751006999999</v>
      </c>
      <c r="AH514">
        <v>11.643426412972801</v>
      </c>
      <c r="AI514" s="1">
        <v>43398</v>
      </c>
      <c r="AL514" t="s">
        <v>271</v>
      </c>
    </row>
    <row r="515" spans="2:38" x14ac:dyDescent="0.25">
      <c r="B515" t="s">
        <v>172</v>
      </c>
      <c r="C515" t="s">
        <v>172</v>
      </c>
      <c r="M515">
        <v>124155.899316</v>
      </c>
      <c r="X515" t="s">
        <v>280</v>
      </c>
      <c r="Y515" t="s">
        <v>273</v>
      </c>
      <c r="AG515">
        <v>311.38</v>
      </c>
      <c r="AH515">
        <v>0.25079758732001911</v>
      </c>
      <c r="AI515" s="1">
        <v>43323</v>
      </c>
      <c r="AL515" t="s">
        <v>271</v>
      </c>
    </row>
    <row r="516" spans="2:38" x14ac:dyDescent="0.25">
      <c r="B516" t="s">
        <v>172</v>
      </c>
      <c r="C516" t="s">
        <v>172</v>
      </c>
      <c r="M516">
        <v>708669.9</v>
      </c>
      <c r="X516" t="s">
        <v>122</v>
      </c>
      <c r="Y516" t="s">
        <v>270</v>
      </c>
      <c r="AG516">
        <v>4706.2989879999996</v>
      </c>
      <c r="AH516">
        <v>0.66410313010331035</v>
      </c>
      <c r="AI516" s="1">
        <v>43356</v>
      </c>
      <c r="AL516" t="s">
        <v>271</v>
      </c>
    </row>
    <row r="517" spans="2:38" x14ac:dyDescent="0.25">
      <c r="B517" t="s">
        <v>172</v>
      </c>
      <c r="C517" t="s">
        <v>172</v>
      </c>
      <c r="M517">
        <v>555517</v>
      </c>
      <c r="X517" t="s">
        <v>124</v>
      </c>
      <c r="Y517" t="s">
        <v>273</v>
      </c>
      <c r="AG517">
        <v>138454.911257</v>
      </c>
      <c r="AH517">
        <v>24.923613725052519</v>
      </c>
      <c r="AI517" s="1">
        <v>43378</v>
      </c>
      <c r="AL517" t="s">
        <v>271</v>
      </c>
    </row>
    <row r="518" spans="2:38" x14ac:dyDescent="0.25">
      <c r="B518" t="s">
        <v>172</v>
      </c>
      <c r="C518" t="s">
        <v>172</v>
      </c>
      <c r="M518">
        <v>346908.1</v>
      </c>
      <c r="X518" t="s">
        <v>228</v>
      </c>
      <c r="Y518" t="s">
        <v>274</v>
      </c>
      <c r="AG518">
        <v>3224.423648</v>
      </c>
      <c r="AH518">
        <v>0.92947488052311267</v>
      </c>
      <c r="AI518" s="1">
        <v>43352</v>
      </c>
      <c r="AL518" t="s">
        <v>271</v>
      </c>
    </row>
    <row r="519" spans="2:38" x14ac:dyDescent="0.25">
      <c r="B519" t="s">
        <v>172</v>
      </c>
      <c r="C519" t="s">
        <v>172</v>
      </c>
      <c r="M519">
        <v>1958014.41</v>
      </c>
      <c r="X519" t="s">
        <v>232</v>
      </c>
      <c r="Y519" t="s">
        <v>270</v>
      </c>
      <c r="AG519">
        <v>64.31</v>
      </c>
      <c r="AH519">
        <v>3.2844497809390479E-3</v>
      </c>
      <c r="AI519" s="1">
        <v>43344</v>
      </c>
      <c r="AL519" t="s">
        <v>271</v>
      </c>
    </row>
    <row r="520" spans="2:38" x14ac:dyDescent="0.25">
      <c r="B520" t="s">
        <v>172</v>
      </c>
      <c r="C520" t="s">
        <v>172</v>
      </c>
      <c r="M520">
        <v>538157.14</v>
      </c>
      <c r="X520" t="s">
        <v>127</v>
      </c>
      <c r="Y520" t="s">
        <v>270</v>
      </c>
      <c r="AG520">
        <v>408.66448400000002</v>
      </c>
      <c r="AH520">
        <v>7.5937761227138967E-2</v>
      </c>
      <c r="AI520" s="1">
        <v>43344</v>
      </c>
      <c r="AL520" t="s">
        <v>271</v>
      </c>
    </row>
    <row r="521" spans="2:38" x14ac:dyDescent="0.25">
      <c r="B521" t="s">
        <v>172</v>
      </c>
      <c r="C521" t="s">
        <v>172</v>
      </c>
      <c r="M521">
        <v>961326.64</v>
      </c>
      <c r="X521" t="s">
        <v>128</v>
      </c>
      <c r="Y521" t="s">
        <v>270</v>
      </c>
      <c r="AG521">
        <v>26933.832846000001</v>
      </c>
      <c r="AH521">
        <v>2.8017358226960192</v>
      </c>
      <c r="AI521" s="1">
        <v>43363</v>
      </c>
      <c r="AL521" t="s">
        <v>271</v>
      </c>
    </row>
    <row r="522" spans="2:38" x14ac:dyDescent="0.25">
      <c r="B522" t="s">
        <v>172</v>
      </c>
      <c r="C522" t="s">
        <v>172</v>
      </c>
      <c r="M522">
        <v>1776928.59892</v>
      </c>
      <c r="X522" t="s">
        <v>136</v>
      </c>
      <c r="Y522" t="s">
        <v>270</v>
      </c>
      <c r="AG522">
        <v>2241.4377159999999</v>
      </c>
      <c r="AH522">
        <v>0.12614112448650569</v>
      </c>
      <c r="AI522" s="1">
        <v>43400</v>
      </c>
      <c r="AL522" t="s">
        <v>271</v>
      </c>
    </row>
    <row r="523" spans="2:38" x14ac:dyDescent="0.25">
      <c r="B523" t="s">
        <v>172</v>
      </c>
      <c r="C523" t="s">
        <v>172</v>
      </c>
      <c r="M523">
        <v>50892.38</v>
      </c>
      <c r="X523" t="s">
        <v>238</v>
      </c>
      <c r="Y523" t="s">
        <v>268</v>
      </c>
      <c r="AG523">
        <v>443.74</v>
      </c>
      <c r="AH523">
        <v>0.87191835005554863</v>
      </c>
      <c r="AI523" s="1">
        <v>43371</v>
      </c>
      <c r="AL523" t="s">
        <v>271</v>
      </c>
    </row>
    <row r="524" spans="2:38" x14ac:dyDescent="0.25">
      <c r="B524" t="s">
        <v>172</v>
      </c>
      <c r="C524" t="s">
        <v>172</v>
      </c>
      <c r="M524">
        <v>342195.77</v>
      </c>
      <c r="X524" t="s">
        <v>293</v>
      </c>
      <c r="Y524" t="s">
        <v>270</v>
      </c>
      <c r="AG524">
        <v>2325.4899999999998</v>
      </c>
      <c r="AH524">
        <v>0.67957882705563533</v>
      </c>
      <c r="AI524" s="1">
        <v>43377</v>
      </c>
      <c r="AL524" t="s">
        <v>271</v>
      </c>
    </row>
    <row r="525" spans="2:38" x14ac:dyDescent="0.25">
      <c r="B525" t="s">
        <v>172</v>
      </c>
      <c r="C525" t="s">
        <v>172</v>
      </c>
      <c r="M525">
        <v>615776.31999999995</v>
      </c>
      <c r="X525" t="s">
        <v>140</v>
      </c>
      <c r="Y525" t="s">
        <v>270</v>
      </c>
      <c r="AG525">
        <v>18217.744357</v>
      </c>
      <c r="AH525">
        <v>2.958500313393019</v>
      </c>
      <c r="AI525" s="1">
        <v>43371</v>
      </c>
      <c r="AL525" t="s">
        <v>271</v>
      </c>
    </row>
    <row r="526" spans="2:38" x14ac:dyDescent="0.25">
      <c r="B526" t="s">
        <v>172</v>
      </c>
      <c r="C526" t="s">
        <v>172</v>
      </c>
      <c r="M526">
        <v>392474.84</v>
      </c>
      <c r="X526" t="s">
        <v>241</v>
      </c>
      <c r="Y526" t="s">
        <v>270</v>
      </c>
      <c r="AG526">
        <v>231.44762399999999</v>
      </c>
      <c r="AH526">
        <v>5.8971327690712602E-2</v>
      </c>
      <c r="AI526" s="1">
        <v>43406</v>
      </c>
      <c r="AL526" t="s">
        <v>271</v>
      </c>
    </row>
    <row r="527" spans="2:38" x14ac:dyDescent="0.25">
      <c r="B527" t="s">
        <v>172</v>
      </c>
      <c r="C527" t="s">
        <v>172</v>
      </c>
      <c r="M527">
        <v>359137.54</v>
      </c>
      <c r="X527" t="s">
        <v>242</v>
      </c>
      <c r="Y527" t="s">
        <v>270</v>
      </c>
      <c r="AG527">
        <v>716.66396499999996</v>
      </c>
      <c r="AH527">
        <v>0.19955139331855981</v>
      </c>
      <c r="AI527" s="1">
        <v>43379</v>
      </c>
      <c r="AL527" t="s">
        <v>271</v>
      </c>
    </row>
    <row r="528" spans="2:38" x14ac:dyDescent="0.25">
      <c r="B528" t="s">
        <v>172</v>
      </c>
      <c r="C528" t="s">
        <v>172</v>
      </c>
      <c r="M528">
        <v>133711.51</v>
      </c>
      <c r="X528" t="s">
        <v>145</v>
      </c>
      <c r="Y528" t="s">
        <v>270</v>
      </c>
      <c r="AG528">
        <v>113.5</v>
      </c>
      <c r="AH528">
        <v>8.4884240705979608E-2</v>
      </c>
      <c r="AI528" s="1">
        <v>43392</v>
      </c>
      <c r="AL528" t="s">
        <v>271</v>
      </c>
    </row>
    <row r="529" spans="2:38" x14ac:dyDescent="0.25">
      <c r="B529" t="s">
        <v>172</v>
      </c>
      <c r="C529" t="s">
        <v>172</v>
      </c>
      <c r="M529">
        <v>931542.94</v>
      </c>
      <c r="X529" t="s">
        <v>266</v>
      </c>
      <c r="Y529" t="s">
        <v>270</v>
      </c>
      <c r="AG529">
        <v>6949.9020959999998</v>
      </c>
      <c r="AH529">
        <v>0.74606352510169849</v>
      </c>
      <c r="AI529" s="1"/>
      <c r="AL529" t="s">
        <v>291</v>
      </c>
    </row>
    <row r="530" spans="2:38" x14ac:dyDescent="0.25">
      <c r="B530" t="s">
        <v>172</v>
      </c>
      <c r="C530" t="s">
        <v>172</v>
      </c>
      <c r="M530">
        <v>12349.329807</v>
      </c>
      <c r="X530" t="s">
        <v>153</v>
      </c>
      <c r="Y530" t="s">
        <v>273</v>
      </c>
      <c r="AG530">
        <v>5763.3294409999999</v>
      </c>
      <c r="AH530">
        <v>46.669167728706682</v>
      </c>
      <c r="AI530" s="1">
        <v>43371</v>
      </c>
      <c r="AL530" t="s">
        <v>271</v>
      </c>
    </row>
    <row r="531" spans="2:38" x14ac:dyDescent="0.25">
      <c r="B531" t="s">
        <v>172</v>
      </c>
      <c r="C531" t="s">
        <v>172</v>
      </c>
      <c r="M531">
        <v>532404.51052899996</v>
      </c>
      <c r="X531" t="s">
        <v>267</v>
      </c>
      <c r="Y531" t="s">
        <v>270</v>
      </c>
      <c r="AG531">
        <v>3218.4832059999999</v>
      </c>
      <c r="AH531">
        <v>0.6045183957592879</v>
      </c>
      <c r="AI531" s="1">
        <v>43401</v>
      </c>
      <c r="AL531" t="s">
        <v>271</v>
      </c>
    </row>
    <row r="532" spans="2:38" x14ac:dyDescent="0.25">
      <c r="B532" t="s">
        <v>172</v>
      </c>
      <c r="C532" t="s">
        <v>172</v>
      </c>
      <c r="M532">
        <v>128050.55</v>
      </c>
      <c r="X532" t="s">
        <v>168</v>
      </c>
      <c r="Y532" t="s">
        <v>273</v>
      </c>
      <c r="AG532">
        <v>321.24</v>
      </c>
      <c r="AH532">
        <v>0.25086967607714289</v>
      </c>
      <c r="AI532" s="1">
        <v>43298</v>
      </c>
      <c r="AL532" t="s">
        <v>271</v>
      </c>
    </row>
    <row r="533" spans="2:38" x14ac:dyDescent="0.25">
      <c r="B533" t="s">
        <v>172</v>
      </c>
      <c r="C533" t="s">
        <v>172</v>
      </c>
      <c r="X533" t="s">
        <v>171</v>
      </c>
      <c r="AG533">
        <v>650356.24183700001</v>
      </c>
      <c r="AI533" s="1"/>
    </row>
    <row r="534" spans="2:38" x14ac:dyDescent="0.25">
      <c r="B534" t="s">
        <v>172</v>
      </c>
      <c r="C534" t="s">
        <v>172</v>
      </c>
      <c r="M534">
        <v>115210.47</v>
      </c>
      <c r="X534" t="s">
        <v>39</v>
      </c>
      <c r="Y534" t="s">
        <v>274</v>
      </c>
      <c r="AG534">
        <v>260.65025200000002</v>
      </c>
      <c r="AH534">
        <v>0.22623833753998229</v>
      </c>
      <c r="AI534" s="1">
        <v>42790</v>
      </c>
    </row>
    <row r="535" spans="2:38" x14ac:dyDescent="0.25">
      <c r="B535" t="s">
        <v>172</v>
      </c>
      <c r="C535" t="s">
        <v>172</v>
      </c>
      <c r="M535">
        <v>33288.089999999997</v>
      </c>
      <c r="X535" t="s">
        <v>42</v>
      </c>
      <c r="Y535" t="s">
        <v>273</v>
      </c>
      <c r="AG535">
        <v>1585.3850398576801</v>
      </c>
      <c r="AH535">
        <v>4.7626194229157628</v>
      </c>
      <c r="AI535" s="1">
        <v>42980</v>
      </c>
    </row>
    <row r="536" spans="2:38" x14ac:dyDescent="0.25">
      <c r="B536" t="s">
        <v>172</v>
      </c>
      <c r="C536" t="s">
        <v>172</v>
      </c>
      <c r="M536">
        <v>275416.58</v>
      </c>
      <c r="X536" t="s">
        <v>45</v>
      </c>
      <c r="Y536" t="s">
        <v>285</v>
      </c>
      <c r="AG536">
        <v>182.09029000000001</v>
      </c>
      <c r="AH536">
        <v>6.6114498262958607E-2</v>
      </c>
      <c r="AI536" s="1">
        <v>42795</v>
      </c>
    </row>
    <row r="537" spans="2:38" x14ac:dyDescent="0.25">
      <c r="B537" t="s">
        <v>172</v>
      </c>
      <c r="C537" t="s">
        <v>172</v>
      </c>
      <c r="M537">
        <v>82018.38</v>
      </c>
      <c r="X537" t="s">
        <v>47</v>
      </c>
      <c r="Y537" t="s">
        <v>273</v>
      </c>
      <c r="AG537">
        <v>1620.04169287944</v>
      </c>
      <c r="AH537">
        <v>1.9752178632148549</v>
      </c>
      <c r="AI537" s="1">
        <v>42980</v>
      </c>
    </row>
    <row r="538" spans="2:38" x14ac:dyDescent="0.25">
      <c r="B538" t="s">
        <v>172</v>
      </c>
      <c r="C538" t="s">
        <v>172</v>
      </c>
      <c r="M538">
        <v>437520.23330600001</v>
      </c>
      <c r="X538" t="s">
        <v>55</v>
      </c>
      <c r="Y538" t="s">
        <v>285</v>
      </c>
      <c r="AG538">
        <v>3703.56</v>
      </c>
      <c r="AH538">
        <v>0.84648885195893198</v>
      </c>
      <c r="AI538" s="1">
        <v>42999</v>
      </c>
    </row>
    <row r="539" spans="2:38" x14ac:dyDescent="0.25">
      <c r="B539" t="s">
        <v>172</v>
      </c>
      <c r="C539" t="s">
        <v>172</v>
      </c>
      <c r="M539">
        <v>929108.47</v>
      </c>
      <c r="X539" t="s">
        <v>57</v>
      </c>
      <c r="Y539" t="s">
        <v>285</v>
      </c>
      <c r="AG539">
        <v>5972.299411</v>
      </c>
      <c r="AH539">
        <v>0.64279894154877304</v>
      </c>
      <c r="AI539" s="1">
        <v>42839</v>
      </c>
    </row>
    <row r="540" spans="2:38" x14ac:dyDescent="0.25">
      <c r="B540" t="s">
        <v>172</v>
      </c>
      <c r="C540" t="s">
        <v>172</v>
      </c>
      <c r="M540">
        <v>176324.32</v>
      </c>
      <c r="X540" t="s">
        <v>59</v>
      </c>
      <c r="Y540" t="s">
        <v>273</v>
      </c>
      <c r="AG540">
        <v>7592.341290295999</v>
      </c>
      <c r="AH540">
        <v>4.3058956871610219</v>
      </c>
      <c r="AI540" s="1">
        <v>42982</v>
      </c>
    </row>
    <row r="541" spans="2:38" x14ac:dyDescent="0.25">
      <c r="B541" t="s">
        <v>172</v>
      </c>
      <c r="C541" t="s">
        <v>172</v>
      </c>
      <c r="M541">
        <v>280627.03000000003</v>
      </c>
      <c r="X541" t="s">
        <v>256</v>
      </c>
      <c r="Y541" t="s">
        <v>294</v>
      </c>
      <c r="AG541">
        <v>1367.1058579999999</v>
      </c>
      <c r="AH541">
        <v>0.48716114695009949</v>
      </c>
      <c r="AI541" s="1">
        <v>42929</v>
      </c>
    </row>
    <row r="542" spans="2:38" x14ac:dyDescent="0.25">
      <c r="B542" t="s">
        <v>172</v>
      </c>
      <c r="C542" t="s">
        <v>172</v>
      </c>
      <c r="M542">
        <v>485308.11</v>
      </c>
      <c r="X542" t="s">
        <v>61</v>
      </c>
      <c r="Y542" t="s">
        <v>273</v>
      </c>
      <c r="AG542">
        <v>13509.7</v>
      </c>
      <c r="AH542">
        <v>2.7837367069756991</v>
      </c>
      <c r="AI542" s="1">
        <v>43026</v>
      </c>
    </row>
    <row r="543" spans="2:38" x14ac:dyDescent="0.25">
      <c r="B543" t="s">
        <v>172</v>
      </c>
      <c r="C543" t="s">
        <v>172</v>
      </c>
      <c r="M543">
        <v>359194.1</v>
      </c>
      <c r="X543" t="s">
        <v>65</v>
      </c>
      <c r="Y543" t="s">
        <v>273</v>
      </c>
      <c r="AG543">
        <v>114142.605094</v>
      </c>
      <c r="AH543">
        <v>31.777416470370749</v>
      </c>
      <c r="AI543" s="1">
        <v>43036</v>
      </c>
    </row>
    <row r="544" spans="2:38" x14ac:dyDescent="0.25">
      <c r="B544" t="s">
        <v>172</v>
      </c>
      <c r="C544" t="s">
        <v>172</v>
      </c>
      <c r="M544">
        <v>100131.3</v>
      </c>
      <c r="X544" t="s">
        <v>67</v>
      </c>
      <c r="Y544" t="s">
        <v>273</v>
      </c>
      <c r="AG544">
        <v>360.28889199999998</v>
      </c>
      <c r="AH544">
        <v>0.3598164529972146</v>
      </c>
      <c r="AI544" s="1">
        <v>42761</v>
      </c>
    </row>
    <row r="545" spans="2:35" x14ac:dyDescent="0.25">
      <c r="B545" t="s">
        <v>172</v>
      </c>
      <c r="C545" t="s">
        <v>172</v>
      </c>
      <c r="M545">
        <v>1622145.088</v>
      </c>
      <c r="X545" t="s">
        <v>295</v>
      </c>
      <c r="Y545" t="s">
        <v>274</v>
      </c>
      <c r="AG545">
        <v>9986.076513</v>
      </c>
      <c r="AH545">
        <v>0.61560933031657405</v>
      </c>
      <c r="AI545" s="1">
        <v>42907</v>
      </c>
    </row>
    <row r="546" spans="2:35" x14ac:dyDescent="0.25">
      <c r="B546" t="s">
        <v>172</v>
      </c>
      <c r="C546" t="s">
        <v>172</v>
      </c>
      <c r="M546">
        <v>27159.71</v>
      </c>
      <c r="X546" t="s">
        <v>71</v>
      </c>
      <c r="Y546" t="s">
        <v>273</v>
      </c>
      <c r="AG546">
        <v>2450.41</v>
      </c>
      <c r="AH546">
        <v>9.0222244641051024</v>
      </c>
      <c r="AI546" s="1">
        <v>43001</v>
      </c>
    </row>
    <row r="547" spans="2:35" x14ac:dyDescent="0.25">
      <c r="B547" t="s">
        <v>172</v>
      </c>
      <c r="C547" t="s">
        <v>172</v>
      </c>
      <c r="M547">
        <v>3373172.52</v>
      </c>
      <c r="X547" t="s">
        <v>72</v>
      </c>
      <c r="Y547" t="s">
        <v>270</v>
      </c>
      <c r="AG547">
        <v>8815.1470000000008</v>
      </c>
      <c r="AH547">
        <v>0.26133104511357758</v>
      </c>
      <c r="AI547" s="1">
        <v>42997</v>
      </c>
    </row>
    <row r="548" spans="2:35" x14ac:dyDescent="0.25">
      <c r="B548" t="s">
        <v>172</v>
      </c>
      <c r="C548" t="s">
        <v>172</v>
      </c>
      <c r="M548">
        <v>222554.64</v>
      </c>
      <c r="X548" t="s">
        <v>296</v>
      </c>
      <c r="Y548" t="s">
        <v>270</v>
      </c>
      <c r="AG548">
        <v>440.36</v>
      </c>
      <c r="AH548">
        <v>0.19786601618371111</v>
      </c>
      <c r="AI548" s="1">
        <v>42990</v>
      </c>
    </row>
    <row r="549" spans="2:35" x14ac:dyDescent="0.25">
      <c r="B549" t="s">
        <v>172</v>
      </c>
      <c r="C549" t="s">
        <v>172</v>
      </c>
      <c r="M549">
        <v>137148</v>
      </c>
      <c r="X549" t="s">
        <v>77</v>
      </c>
      <c r="Y549" t="s">
        <v>273</v>
      </c>
      <c r="AG549">
        <v>27425.185561999999</v>
      </c>
      <c r="AH549">
        <v>19.996781259661091</v>
      </c>
      <c r="AI549" s="1">
        <v>43030</v>
      </c>
    </row>
    <row r="550" spans="2:35" x14ac:dyDescent="0.25">
      <c r="B550" t="s">
        <v>172</v>
      </c>
      <c r="C550" t="s">
        <v>172</v>
      </c>
      <c r="M550">
        <v>707087.55661070347</v>
      </c>
      <c r="X550" t="s">
        <v>79</v>
      </c>
      <c r="Y550" t="s">
        <v>273</v>
      </c>
      <c r="AG550">
        <v>185744.06530799999</v>
      </c>
      <c r="AH550">
        <v>26.26889181848011</v>
      </c>
      <c r="AI550" s="1">
        <v>43037</v>
      </c>
    </row>
    <row r="551" spans="2:35" x14ac:dyDescent="0.25">
      <c r="B551" t="s">
        <v>172</v>
      </c>
      <c r="C551" t="s">
        <v>172</v>
      </c>
      <c r="M551">
        <v>723185.98</v>
      </c>
      <c r="X551" t="s">
        <v>196</v>
      </c>
      <c r="Y551" t="s">
        <v>270</v>
      </c>
      <c r="AG551">
        <v>5562.9328390000001</v>
      </c>
      <c r="AH551">
        <v>0.76922575835886653</v>
      </c>
      <c r="AI551" s="1">
        <v>42988</v>
      </c>
    </row>
    <row r="552" spans="2:35" x14ac:dyDescent="0.25">
      <c r="B552" t="s">
        <v>172</v>
      </c>
      <c r="C552" t="s">
        <v>172</v>
      </c>
      <c r="M552">
        <v>9336.26</v>
      </c>
      <c r="X552" t="s">
        <v>81</v>
      </c>
      <c r="Y552" t="s">
        <v>273</v>
      </c>
      <c r="AG552">
        <v>2634.6384910000002</v>
      </c>
      <c r="AH552">
        <v>28.219420742352931</v>
      </c>
      <c r="AI552" s="1">
        <v>43026</v>
      </c>
    </row>
    <row r="553" spans="2:35" x14ac:dyDescent="0.25">
      <c r="B553" t="s">
        <v>172</v>
      </c>
      <c r="C553" t="s">
        <v>172</v>
      </c>
      <c r="M553">
        <v>391241.94</v>
      </c>
      <c r="X553" t="s">
        <v>82</v>
      </c>
      <c r="Y553" t="s">
        <v>270</v>
      </c>
      <c r="AG553">
        <v>290.47933699999999</v>
      </c>
      <c r="AH553">
        <v>7.4245449503700947E-2</v>
      </c>
      <c r="AI553" s="1">
        <v>42923</v>
      </c>
    </row>
    <row r="554" spans="2:35" x14ac:dyDescent="0.25">
      <c r="B554" t="s">
        <v>172</v>
      </c>
      <c r="C554" t="s">
        <v>172</v>
      </c>
      <c r="M554">
        <v>397754.6</v>
      </c>
      <c r="X554" t="s">
        <v>201</v>
      </c>
      <c r="Y554" t="s">
        <v>270</v>
      </c>
      <c r="AG554">
        <v>1293.6480550000001</v>
      </c>
      <c r="AH554">
        <v>0.32523773577979997</v>
      </c>
      <c r="AI554" s="1">
        <v>42983</v>
      </c>
    </row>
    <row r="555" spans="2:35" x14ac:dyDescent="0.25">
      <c r="B555" t="s">
        <v>172</v>
      </c>
      <c r="C555" t="s">
        <v>172</v>
      </c>
      <c r="M555">
        <v>221219.52</v>
      </c>
      <c r="X555" t="s">
        <v>86</v>
      </c>
      <c r="Y555" t="s">
        <v>270</v>
      </c>
      <c r="AG555">
        <v>182.58844999999999</v>
      </c>
      <c r="AH555">
        <v>8.253722365910568E-2</v>
      </c>
      <c r="AI555" s="1">
        <v>42961</v>
      </c>
    </row>
    <row r="556" spans="2:35" x14ac:dyDescent="0.25">
      <c r="B556" t="s">
        <v>172</v>
      </c>
      <c r="C556" t="s">
        <v>172</v>
      </c>
      <c r="M556">
        <v>751302.17</v>
      </c>
      <c r="X556" t="s">
        <v>209</v>
      </c>
      <c r="Y556" t="s">
        <v>270</v>
      </c>
      <c r="AG556">
        <v>531.78957500000001</v>
      </c>
      <c r="AH556">
        <v>7.0782382406801778E-2</v>
      </c>
      <c r="AI556" s="1">
        <v>42961</v>
      </c>
    </row>
    <row r="557" spans="2:35" x14ac:dyDescent="0.25">
      <c r="B557" t="s">
        <v>172</v>
      </c>
      <c r="C557" t="s">
        <v>172</v>
      </c>
      <c r="M557">
        <v>97385.252435102404</v>
      </c>
      <c r="X557" t="s">
        <v>89</v>
      </c>
      <c r="Y557" t="s">
        <v>270</v>
      </c>
      <c r="AG557">
        <v>5056.1601529999998</v>
      </c>
      <c r="AH557">
        <v>5.1919156407890696</v>
      </c>
      <c r="AI557" s="1">
        <v>42994</v>
      </c>
    </row>
    <row r="558" spans="2:35" x14ac:dyDescent="0.25">
      <c r="B558" t="s">
        <v>172</v>
      </c>
      <c r="C558" t="s">
        <v>172</v>
      </c>
      <c r="M558">
        <v>136679.56</v>
      </c>
      <c r="X558" t="s">
        <v>91</v>
      </c>
      <c r="Y558" t="s">
        <v>270</v>
      </c>
      <c r="AG558">
        <v>1107.7620850000001</v>
      </c>
      <c r="AH558">
        <v>0.81048116119191493</v>
      </c>
      <c r="AI558" s="1">
        <v>42997</v>
      </c>
    </row>
    <row r="559" spans="2:35" x14ac:dyDescent="0.25">
      <c r="B559" t="s">
        <v>172</v>
      </c>
      <c r="C559" t="s">
        <v>172</v>
      </c>
      <c r="M559">
        <v>1301695.4099999999</v>
      </c>
      <c r="X559" t="s">
        <v>92</v>
      </c>
      <c r="Y559" t="s">
        <v>270</v>
      </c>
      <c r="AG559">
        <v>37380.576598</v>
      </c>
      <c r="AH559">
        <v>2.8716838294758991</v>
      </c>
      <c r="AI559" s="1">
        <v>43004</v>
      </c>
    </row>
    <row r="560" spans="2:35" x14ac:dyDescent="0.25">
      <c r="B560" t="s">
        <v>172</v>
      </c>
      <c r="C560" t="s">
        <v>172</v>
      </c>
      <c r="M560">
        <v>222116.12</v>
      </c>
      <c r="X560" t="s">
        <v>211</v>
      </c>
      <c r="Y560" t="s">
        <v>270</v>
      </c>
      <c r="AG560">
        <v>40.17</v>
      </c>
      <c r="AH560">
        <v>1.808513492852297E-2</v>
      </c>
      <c r="AI560" s="1">
        <v>42940</v>
      </c>
    </row>
    <row r="561" spans="2:35" x14ac:dyDescent="0.25">
      <c r="B561" t="s">
        <v>172</v>
      </c>
      <c r="C561" t="s">
        <v>172</v>
      </c>
      <c r="M561">
        <v>17443.63</v>
      </c>
      <c r="X561" t="s">
        <v>297</v>
      </c>
      <c r="Y561" t="s">
        <v>285</v>
      </c>
      <c r="AG561">
        <v>85.485398000000004</v>
      </c>
      <c r="AH561">
        <v>0.4900665629802971</v>
      </c>
      <c r="AI561" s="1">
        <v>42808</v>
      </c>
    </row>
    <row r="562" spans="2:35" x14ac:dyDescent="0.25">
      <c r="B562" t="s">
        <v>172</v>
      </c>
      <c r="C562" t="s">
        <v>172</v>
      </c>
      <c r="M562">
        <v>159953.78057</v>
      </c>
      <c r="X562" t="s">
        <v>96</v>
      </c>
      <c r="Y562" t="s">
        <v>273</v>
      </c>
      <c r="AG562">
        <v>20046.725149999998</v>
      </c>
      <c r="AH562">
        <v>12.53282359351739</v>
      </c>
      <c r="AI562" s="1">
        <v>43005</v>
      </c>
    </row>
    <row r="563" spans="2:35" x14ac:dyDescent="0.25">
      <c r="B563" t="s">
        <v>172</v>
      </c>
      <c r="C563" t="s">
        <v>172</v>
      </c>
      <c r="M563">
        <v>152143.87700790601</v>
      </c>
      <c r="X563" t="s">
        <v>97</v>
      </c>
      <c r="Y563" t="s">
        <v>274</v>
      </c>
      <c r="AG563">
        <v>355.96950600000002</v>
      </c>
      <c r="AH563">
        <v>0.23396899895058049</v>
      </c>
      <c r="AI563" s="1">
        <v>42939</v>
      </c>
    </row>
    <row r="564" spans="2:35" x14ac:dyDescent="0.25">
      <c r="B564" t="s">
        <v>172</v>
      </c>
      <c r="C564" t="s">
        <v>172</v>
      </c>
      <c r="M564">
        <v>32646.83</v>
      </c>
      <c r="X564" t="s">
        <v>98</v>
      </c>
      <c r="Y564" t="s">
        <v>273</v>
      </c>
      <c r="AG564">
        <v>4309.4734900000003</v>
      </c>
      <c r="AH564">
        <v>13.200281589361049</v>
      </c>
      <c r="AI564" s="1">
        <v>42996</v>
      </c>
    </row>
    <row r="565" spans="2:35" x14ac:dyDescent="0.25">
      <c r="B565" t="s">
        <v>172</v>
      </c>
      <c r="C565" t="s">
        <v>172</v>
      </c>
      <c r="M565">
        <v>240586.56</v>
      </c>
      <c r="X565" t="s">
        <v>99</v>
      </c>
      <c r="Y565" t="s">
        <v>273</v>
      </c>
      <c r="AG565">
        <v>86491.951780000003</v>
      </c>
      <c r="AH565">
        <v>35.950450341033182</v>
      </c>
      <c r="AI565" s="1">
        <v>43034</v>
      </c>
    </row>
    <row r="566" spans="2:35" x14ac:dyDescent="0.25">
      <c r="B566" t="s">
        <v>172</v>
      </c>
      <c r="C566" t="s">
        <v>172</v>
      </c>
      <c r="M566">
        <v>36721.93</v>
      </c>
      <c r="X566" t="s">
        <v>100</v>
      </c>
      <c r="Y566" t="s">
        <v>284</v>
      </c>
      <c r="AG566">
        <v>69.55</v>
      </c>
      <c r="AH566">
        <v>0.1893963634264321</v>
      </c>
      <c r="AI566" s="1">
        <v>42790</v>
      </c>
    </row>
    <row r="567" spans="2:35" x14ac:dyDescent="0.25">
      <c r="B567" t="s">
        <v>172</v>
      </c>
      <c r="C567" t="s">
        <v>172</v>
      </c>
      <c r="M567">
        <v>103870.39</v>
      </c>
      <c r="X567" t="s">
        <v>102</v>
      </c>
      <c r="Y567" t="s">
        <v>285</v>
      </c>
      <c r="AG567">
        <v>1011.958084</v>
      </c>
      <c r="AH567">
        <v>0.97425077926442749</v>
      </c>
      <c r="AI567" s="1">
        <v>43002</v>
      </c>
    </row>
    <row r="568" spans="2:35" x14ac:dyDescent="0.25">
      <c r="B568" t="s">
        <v>172</v>
      </c>
      <c r="C568" t="s">
        <v>172</v>
      </c>
      <c r="M568">
        <v>197809</v>
      </c>
      <c r="X568" t="s">
        <v>104</v>
      </c>
      <c r="Y568" t="s">
        <v>273</v>
      </c>
      <c r="AG568">
        <v>50598.45</v>
      </c>
      <c r="AH568">
        <v>25.579447851210009</v>
      </c>
      <c r="AI568" s="1">
        <v>43028</v>
      </c>
    </row>
    <row r="569" spans="2:35" x14ac:dyDescent="0.25">
      <c r="B569" t="s">
        <v>172</v>
      </c>
      <c r="C569" t="s">
        <v>172</v>
      </c>
      <c r="M569">
        <v>823854.54</v>
      </c>
      <c r="X569" t="s">
        <v>105</v>
      </c>
      <c r="Y569" t="s">
        <v>274</v>
      </c>
      <c r="AG569">
        <v>6560.359864</v>
      </c>
      <c r="AH569">
        <v>0.79630074794514094</v>
      </c>
      <c r="AI569" s="1">
        <v>43037</v>
      </c>
    </row>
    <row r="570" spans="2:35" x14ac:dyDescent="0.25">
      <c r="B570" t="s">
        <v>172</v>
      </c>
      <c r="C570" t="s">
        <v>172</v>
      </c>
      <c r="M570">
        <v>31639.53</v>
      </c>
      <c r="X570" t="s">
        <v>106</v>
      </c>
      <c r="Y570" t="s">
        <v>273</v>
      </c>
      <c r="AG570">
        <v>614.00803599999995</v>
      </c>
      <c r="AH570">
        <v>1.9406357679775901</v>
      </c>
      <c r="AI570" s="1">
        <v>42990</v>
      </c>
    </row>
    <row r="571" spans="2:35" x14ac:dyDescent="0.25">
      <c r="B571" t="s">
        <v>172</v>
      </c>
      <c r="C571" t="s">
        <v>172</v>
      </c>
      <c r="M571">
        <v>31270.82</v>
      </c>
      <c r="X571" t="s">
        <v>109</v>
      </c>
      <c r="Y571" t="s">
        <v>285</v>
      </c>
      <c r="AG571">
        <v>44.245033999999997</v>
      </c>
      <c r="AH571">
        <v>0.1414898426072613</v>
      </c>
      <c r="AI571" s="1">
        <v>42760</v>
      </c>
    </row>
    <row r="572" spans="2:35" x14ac:dyDescent="0.25">
      <c r="B572" t="s">
        <v>172</v>
      </c>
      <c r="C572" t="s">
        <v>172</v>
      </c>
      <c r="M572">
        <v>445413.55</v>
      </c>
      <c r="X572" t="s">
        <v>110</v>
      </c>
      <c r="Y572" t="s">
        <v>270</v>
      </c>
      <c r="AG572">
        <v>2304.89</v>
      </c>
      <c r="AH572">
        <v>0.51747190897088791</v>
      </c>
      <c r="AI572" s="1">
        <v>42972</v>
      </c>
    </row>
    <row r="573" spans="2:35" x14ac:dyDescent="0.25">
      <c r="B573" t="s">
        <v>172</v>
      </c>
      <c r="C573" t="s">
        <v>172</v>
      </c>
      <c r="M573">
        <v>17302</v>
      </c>
      <c r="X573" t="s">
        <v>112</v>
      </c>
      <c r="Y573" t="s">
        <v>285</v>
      </c>
      <c r="AG573">
        <v>21.51</v>
      </c>
      <c r="AH573">
        <v>0.1243208877586406</v>
      </c>
      <c r="AI573" s="1">
        <v>42941</v>
      </c>
    </row>
    <row r="574" spans="2:35" x14ac:dyDescent="0.25">
      <c r="B574" t="s">
        <v>172</v>
      </c>
      <c r="C574" t="s">
        <v>172</v>
      </c>
      <c r="M574">
        <v>3958.5116950000001</v>
      </c>
      <c r="X574" t="s">
        <v>298</v>
      </c>
      <c r="Y574" t="s">
        <v>285</v>
      </c>
      <c r="AG574">
        <v>4.9233460000000004</v>
      </c>
      <c r="AH574">
        <v>0.12437366311734489</v>
      </c>
      <c r="AI574" s="1">
        <v>42992</v>
      </c>
    </row>
    <row r="575" spans="2:35" x14ac:dyDescent="0.25">
      <c r="B575" t="s">
        <v>172</v>
      </c>
      <c r="C575" t="s">
        <v>172</v>
      </c>
      <c r="M575">
        <v>132787.85999999999</v>
      </c>
      <c r="X575" t="s">
        <v>101</v>
      </c>
      <c r="Y575" t="s">
        <v>273</v>
      </c>
      <c r="AG575">
        <v>16316.404231</v>
      </c>
      <c r="AH575">
        <v>12.287572245685711</v>
      </c>
      <c r="AI575" s="1">
        <v>43035</v>
      </c>
    </row>
    <row r="576" spans="2:35" x14ac:dyDescent="0.25">
      <c r="B576" t="s">
        <v>172</v>
      </c>
      <c r="C576" t="s">
        <v>172</v>
      </c>
      <c r="M576">
        <v>724329.31695290515</v>
      </c>
      <c r="X576" t="s">
        <v>114</v>
      </c>
      <c r="Y576" t="s">
        <v>273</v>
      </c>
      <c r="AG576">
        <v>144402.05931700001</v>
      </c>
      <c r="AH576">
        <v>19.935967789412121</v>
      </c>
      <c r="AI576" s="1">
        <v>43044</v>
      </c>
    </row>
    <row r="577" spans="2:35" x14ac:dyDescent="0.25">
      <c r="B577" t="s">
        <v>172</v>
      </c>
      <c r="C577" t="s">
        <v>172</v>
      </c>
      <c r="M577">
        <v>13148.04</v>
      </c>
      <c r="X577" t="s">
        <v>117</v>
      </c>
      <c r="Y577" t="s">
        <v>285</v>
      </c>
      <c r="AG577">
        <v>855.56181400000003</v>
      </c>
      <c r="AH577">
        <v>6.5071433765032651</v>
      </c>
      <c r="AI577" s="1">
        <v>42988</v>
      </c>
    </row>
    <row r="578" spans="2:35" x14ac:dyDescent="0.25">
      <c r="B578" t="s">
        <v>172</v>
      </c>
      <c r="C578" t="s">
        <v>172</v>
      </c>
      <c r="M578">
        <v>12065.47</v>
      </c>
      <c r="X578" t="s">
        <v>223</v>
      </c>
      <c r="Y578" t="s">
        <v>285</v>
      </c>
      <c r="AG578">
        <v>41.141285000000003</v>
      </c>
      <c r="AH578">
        <v>0.34098369147658569</v>
      </c>
      <c r="AI578" s="1">
        <v>42761</v>
      </c>
    </row>
    <row r="579" spans="2:35" x14ac:dyDescent="0.25">
      <c r="B579" t="s">
        <v>172</v>
      </c>
      <c r="C579" t="s">
        <v>172</v>
      </c>
      <c r="M579">
        <v>42355.54</v>
      </c>
      <c r="X579" t="s">
        <v>118</v>
      </c>
      <c r="Y579" t="s">
        <v>273</v>
      </c>
      <c r="AG579">
        <v>6288.8368579999997</v>
      </c>
      <c r="AH579">
        <v>14.847731508086071</v>
      </c>
      <c r="AI579" s="1">
        <v>43026</v>
      </c>
    </row>
    <row r="580" spans="2:35" x14ac:dyDescent="0.25">
      <c r="B580" t="s">
        <v>172</v>
      </c>
      <c r="C580" t="s">
        <v>172</v>
      </c>
      <c r="M580">
        <v>76080.695999999996</v>
      </c>
      <c r="X580" t="s">
        <v>120</v>
      </c>
      <c r="Y580" t="s">
        <v>285</v>
      </c>
      <c r="AG580">
        <v>35450.97</v>
      </c>
      <c r="AH580">
        <v>46.596537444925588</v>
      </c>
      <c r="AI580" s="1">
        <v>43001</v>
      </c>
    </row>
    <row r="581" spans="2:35" x14ac:dyDescent="0.25">
      <c r="B581" t="s">
        <v>172</v>
      </c>
      <c r="C581" t="s">
        <v>172</v>
      </c>
      <c r="M581">
        <v>28086.374213999999</v>
      </c>
      <c r="X581" t="s">
        <v>121</v>
      </c>
      <c r="Y581" t="s">
        <v>285</v>
      </c>
      <c r="AG581">
        <v>113.36</v>
      </c>
      <c r="AH581">
        <v>0.40361208298468909</v>
      </c>
      <c r="AI581" s="1">
        <v>42998</v>
      </c>
    </row>
    <row r="582" spans="2:35" x14ac:dyDescent="0.25">
      <c r="B582" t="s">
        <v>172</v>
      </c>
      <c r="C582" t="s">
        <v>172</v>
      </c>
      <c r="M582">
        <v>708669.9</v>
      </c>
      <c r="X582" t="s">
        <v>122</v>
      </c>
      <c r="Y582" t="s">
        <v>270</v>
      </c>
      <c r="AG582">
        <v>2694.2361249999999</v>
      </c>
      <c r="AH582">
        <v>0.38018210241467848</v>
      </c>
      <c r="AI582" s="1">
        <v>42994</v>
      </c>
    </row>
    <row r="583" spans="2:35" x14ac:dyDescent="0.25">
      <c r="B583" t="s">
        <v>172</v>
      </c>
      <c r="C583" t="s">
        <v>172</v>
      </c>
      <c r="M583">
        <v>555517</v>
      </c>
      <c r="X583" t="s">
        <v>124</v>
      </c>
      <c r="Y583" t="s">
        <v>273</v>
      </c>
      <c r="AG583">
        <v>370465.32023100002</v>
      </c>
      <c r="AH583">
        <v>66.688385815555606</v>
      </c>
      <c r="AI583" s="1">
        <v>43038</v>
      </c>
    </row>
    <row r="584" spans="2:35" x14ac:dyDescent="0.25">
      <c r="B584" t="s">
        <v>172</v>
      </c>
      <c r="C584" t="s">
        <v>172</v>
      </c>
      <c r="M584">
        <v>31763.291377000001</v>
      </c>
      <c r="X584" t="s">
        <v>125</v>
      </c>
      <c r="Y584" t="s">
        <v>285</v>
      </c>
      <c r="AG584">
        <v>180.77667199999999</v>
      </c>
      <c r="AH584">
        <v>0.56913708927186779</v>
      </c>
      <c r="AI584" s="1">
        <v>42999</v>
      </c>
    </row>
    <row r="585" spans="2:35" x14ac:dyDescent="0.25">
      <c r="B585" t="s">
        <v>172</v>
      </c>
      <c r="C585" t="s">
        <v>172</v>
      </c>
      <c r="M585">
        <v>862895.24</v>
      </c>
      <c r="X585" t="s">
        <v>230</v>
      </c>
      <c r="Y585" t="s">
        <v>270</v>
      </c>
      <c r="AG585">
        <v>1452.736032</v>
      </c>
      <c r="AH585">
        <v>0.1683560141089665</v>
      </c>
      <c r="AI585" s="1">
        <v>42990</v>
      </c>
    </row>
    <row r="586" spans="2:35" x14ac:dyDescent="0.25">
      <c r="B586" t="s">
        <v>172</v>
      </c>
      <c r="C586" t="s">
        <v>172</v>
      </c>
      <c r="M586">
        <v>116749.24</v>
      </c>
      <c r="X586" t="s">
        <v>233</v>
      </c>
      <c r="Y586" t="s">
        <v>270</v>
      </c>
      <c r="AG586">
        <v>211.56547599999999</v>
      </c>
      <c r="AH586">
        <v>0.1812135787779004</v>
      </c>
      <c r="AI586" s="1">
        <v>42824</v>
      </c>
    </row>
    <row r="587" spans="2:35" x14ac:dyDescent="0.25">
      <c r="B587" t="s">
        <v>172</v>
      </c>
      <c r="C587" t="s">
        <v>172</v>
      </c>
      <c r="M587">
        <v>135922.64600000001</v>
      </c>
      <c r="X587" t="s">
        <v>126</v>
      </c>
      <c r="Y587" t="s">
        <v>278</v>
      </c>
      <c r="AG587">
        <v>296.01799999999997</v>
      </c>
      <c r="AH587">
        <v>0.21778416526705929</v>
      </c>
      <c r="AI587" s="1">
        <v>42777</v>
      </c>
    </row>
    <row r="588" spans="2:35" x14ac:dyDescent="0.25">
      <c r="B588" t="s">
        <v>172</v>
      </c>
      <c r="C588" t="s">
        <v>172</v>
      </c>
      <c r="M588">
        <v>538153.67000000004</v>
      </c>
      <c r="X588" t="s">
        <v>127</v>
      </c>
      <c r="Y588" t="s">
        <v>270</v>
      </c>
      <c r="AG588">
        <v>919.11124700000005</v>
      </c>
      <c r="AH588">
        <v>0.170789738737636</v>
      </c>
      <c r="AI588" s="1">
        <v>42988</v>
      </c>
    </row>
    <row r="589" spans="2:35" x14ac:dyDescent="0.25">
      <c r="B589" t="s">
        <v>172</v>
      </c>
      <c r="C589" t="s">
        <v>172</v>
      </c>
      <c r="M589">
        <v>961326.64</v>
      </c>
      <c r="X589" t="s">
        <v>128</v>
      </c>
      <c r="Y589" t="s">
        <v>270</v>
      </c>
      <c r="AG589">
        <v>14611.92094</v>
      </c>
      <c r="AH589">
        <v>1.5199746196568531</v>
      </c>
      <c r="AI589" s="1">
        <v>42997</v>
      </c>
    </row>
    <row r="590" spans="2:35" x14ac:dyDescent="0.25">
      <c r="B590" t="s">
        <v>172</v>
      </c>
      <c r="C590" t="s">
        <v>172</v>
      </c>
      <c r="M590">
        <v>79086.03</v>
      </c>
      <c r="X590" t="s">
        <v>130</v>
      </c>
      <c r="Y590" t="s">
        <v>270</v>
      </c>
      <c r="AG590">
        <v>7173.1390869999996</v>
      </c>
      <c r="AH590">
        <v>9.0700457299475001</v>
      </c>
      <c r="AI590" s="1">
        <v>43019</v>
      </c>
    </row>
    <row r="591" spans="2:35" x14ac:dyDescent="0.25">
      <c r="B591" t="s">
        <v>172</v>
      </c>
      <c r="C591" t="s">
        <v>172</v>
      </c>
      <c r="M591">
        <v>21299.079000000002</v>
      </c>
      <c r="X591" t="s">
        <v>131</v>
      </c>
      <c r="Y591" t="s">
        <v>285</v>
      </c>
      <c r="AG591">
        <v>77.500315999999998</v>
      </c>
      <c r="AH591">
        <v>0.36386698222960723</v>
      </c>
      <c r="AI591" s="1">
        <v>42932</v>
      </c>
    </row>
    <row r="592" spans="2:35" x14ac:dyDescent="0.25">
      <c r="B592" t="s">
        <v>172</v>
      </c>
      <c r="C592" t="s">
        <v>172</v>
      </c>
      <c r="M592">
        <v>22332.19</v>
      </c>
      <c r="X592" t="s">
        <v>134</v>
      </c>
      <c r="Y592" t="s">
        <v>285</v>
      </c>
      <c r="AG592">
        <v>124.012255</v>
      </c>
      <c r="AH592">
        <v>0.55530718214380237</v>
      </c>
      <c r="AI592" s="1">
        <v>42836</v>
      </c>
    </row>
    <row r="593" spans="2:35" x14ac:dyDescent="0.25">
      <c r="B593" t="s">
        <v>172</v>
      </c>
      <c r="C593" t="s">
        <v>172</v>
      </c>
      <c r="M593">
        <v>230856.142987</v>
      </c>
      <c r="X593" t="s">
        <v>135</v>
      </c>
      <c r="Y593" t="s">
        <v>273</v>
      </c>
      <c r="AG593">
        <v>6232.3672580000002</v>
      </c>
      <c r="AH593">
        <v>2.6996757276460941</v>
      </c>
      <c r="AI593" s="1">
        <v>43031</v>
      </c>
    </row>
    <row r="594" spans="2:35" x14ac:dyDescent="0.25">
      <c r="B594" t="s">
        <v>172</v>
      </c>
      <c r="C594" t="s">
        <v>172</v>
      </c>
      <c r="M594">
        <v>1776928.65</v>
      </c>
      <c r="X594" t="s">
        <v>136</v>
      </c>
      <c r="Y594" t="s">
        <v>270</v>
      </c>
      <c r="AG594">
        <v>8530.0479670000004</v>
      </c>
      <c r="AH594">
        <v>0.48004448389078541</v>
      </c>
      <c r="AI594" s="1">
        <v>42997</v>
      </c>
    </row>
    <row r="595" spans="2:35" x14ac:dyDescent="0.25">
      <c r="B595" t="s">
        <v>172</v>
      </c>
      <c r="C595" t="s">
        <v>172</v>
      </c>
      <c r="M595">
        <v>3411.7168700000002</v>
      </c>
      <c r="X595" t="s">
        <v>139</v>
      </c>
      <c r="Y595" t="s">
        <v>273</v>
      </c>
      <c r="AG595">
        <v>200.93</v>
      </c>
      <c r="AH595">
        <v>5.8894101608144283</v>
      </c>
      <c r="AI595" s="1">
        <v>43024</v>
      </c>
    </row>
    <row r="596" spans="2:35" x14ac:dyDescent="0.25">
      <c r="B596" t="s">
        <v>172</v>
      </c>
      <c r="C596" t="s">
        <v>172</v>
      </c>
      <c r="M596">
        <v>342195.77</v>
      </c>
      <c r="X596" t="s">
        <v>293</v>
      </c>
      <c r="Y596" t="s">
        <v>270</v>
      </c>
      <c r="AG596">
        <v>22049.349274</v>
      </c>
      <c r="AH596">
        <v>6.4434897234410577</v>
      </c>
      <c r="AI596" s="1">
        <v>43033</v>
      </c>
    </row>
    <row r="597" spans="2:35" x14ac:dyDescent="0.25">
      <c r="B597" t="s">
        <v>172</v>
      </c>
      <c r="C597" t="s">
        <v>172</v>
      </c>
      <c r="M597">
        <v>615776.31999999995</v>
      </c>
      <c r="X597" t="s">
        <v>140</v>
      </c>
      <c r="Y597" t="s">
        <v>270</v>
      </c>
      <c r="AG597">
        <v>13826.476128</v>
      </c>
      <c r="AH597">
        <v>2.245373145885182</v>
      </c>
      <c r="AI597" s="1">
        <v>43043</v>
      </c>
    </row>
    <row r="598" spans="2:35" x14ac:dyDescent="0.25">
      <c r="B598" t="s">
        <v>172</v>
      </c>
      <c r="C598" t="s">
        <v>172</v>
      </c>
      <c r="M598">
        <v>271201.42</v>
      </c>
      <c r="X598" t="s">
        <v>142</v>
      </c>
      <c r="Y598" t="s">
        <v>270</v>
      </c>
      <c r="AG598">
        <v>266.09477099999998</v>
      </c>
      <c r="AH598">
        <v>9.8117027189606895E-2</v>
      </c>
      <c r="AI598" s="1">
        <v>42932</v>
      </c>
    </row>
    <row r="599" spans="2:35" x14ac:dyDescent="0.25">
      <c r="B599" t="s">
        <v>172</v>
      </c>
      <c r="C599" t="s">
        <v>172</v>
      </c>
      <c r="M599">
        <v>346864.2</v>
      </c>
      <c r="X599" t="s">
        <v>143</v>
      </c>
      <c r="Y599" t="s">
        <v>270</v>
      </c>
      <c r="AG599">
        <v>269.99</v>
      </c>
      <c r="AH599">
        <v>7.7837378432251011E-2</v>
      </c>
      <c r="AI599" s="1">
        <v>42986</v>
      </c>
    </row>
    <row r="600" spans="2:35" x14ac:dyDescent="0.25">
      <c r="B600" t="s">
        <v>172</v>
      </c>
      <c r="C600" t="s">
        <v>172</v>
      </c>
      <c r="M600">
        <v>392474.85</v>
      </c>
      <c r="X600" t="s">
        <v>241</v>
      </c>
      <c r="Y600" t="s">
        <v>285</v>
      </c>
      <c r="AG600">
        <v>242.648</v>
      </c>
      <c r="AH600">
        <v>6.182510802921512E-2</v>
      </c>
      <c r="AI600" s="1">
        <v>43010</v>
      </c>
    </row>
    <row r="601" spans="2:35" x14ac:dyDescent="0.25">
      <c r="B601" t="s">
        <v>172</v>
      </c>
      <c r="C601" t="s">
        <v>172</v>
      </c>
      <c r="M601">
        <v>11973.23</v>
      </c>
      <c r="X601" t="s">
        <v>247</v>
      </c>
      <c r="Y601" t="s">
        <v>273</v>
      </c>
      <c r="AG601">
        <v>91.37</v>
      </c>
      <c r="AH601">
        <v>0.76311905809877534</v>
      </c>
      <c r="AI601" s="1">
        <v>42975</v>
      </c>
    </row>
    <row r="602" spans="2:35" x14ac:dyDescent="0.25">
      <c r="B602" t="s">
        <v>172</v>
      </c>
      <c r="C602" t="s">
        <v>172</v>
      </c>
      <c r="M602">
        <v>931542.94</v>
      </c>
      <c r="X602" t="s">
        <v>266</v>
      </c>
      <c r="Y602" t="s">
        <v>270</v>
      </c>
      <c r="AG602">
        <v>288.14746300000002</v>
      </c>
      <c r="AH602">
        <v>3.093227919262638E-2</v>
      </c>
      <c r="AI602" s="1">
        <v>42957</v>
      </c>
    </row>
    <row r="603" spans="2:35" x14ac:dyDescent="0.25">
      <c r="B603" t="s">
        <v>172</v>
      </c>
      <c r="C603" t="s">
        <v>172</v>
      </c>
      <c r="M603">
        <v>100727.67999999999</v>
      </c>
      <c r="X603" t="s">
        <v>149</v>
      </c>
      <c r="Y603" t="s">
        <v>285</v>
      </c>
      <c r="AG603">
        <v>126.943136</v>
      </c>
      <c r="AH603">
        <v>0.12602606949748071</v>
      </c>
      <c r="AI603" s="1">
        <v>42765</v>
      </c>
    </row>
    <row r="604" spans="2:35" x14ac:dyDescent="0.25">
      <c r="B604" t="s">
        <v>172</v>
      </c>
      <c r="C604" t="s">
        <v>172</v>
      </c>
      <c r="M604">
        <v>9070.6</v>
      </c>
      <c r="X604" t="s">
        <v>158</v>
      </c>
      <c r="Y604" t="s">
        <v>273</v>
      </c>
      <c r="AG604">
        <v>111.74</v>
      </c>
      <c r="AH604">
        <v>1.231892046832624</v>
      </c>
      <c r="AI604" s="1">
        <v>42948</v>
      </c>
    </row>
    <row r="605" spans="2:35" x14ac:dyDescent="0.25">
      <c r="B605" t="s">
        <v>172</v>
      </c>
      <c r="C605" t="s">
        <v>172</v>
      </c>
      <c r="M605">
        <v>204633.08900000001</v>
      </c>
      <c r="X605" t="s">
        <v>162</v>
      </c>
      <c r="Y605" t="s">
        <v>270</v>
      </c>
      <c r="AG605">
        <v>712.07147799999996</v>
      </c>
      <c r="AH605">
        <v>0.34797474908859921</v>
      </c>
      <c r="AI605" s="1">
        <v>42994</v>
      </c>
    </row>
    <row r="606" spans="2:35" x14ac:dyDescent="0.25">
      <c r="B606" t="s">
        <v>172</v>
      </c>
      <c r="C606" t="s">
        <v>172</v>
      </c>
      <c r="M606">
        <v>55835.01</v>
      </c>
      <c r="X606" t="s">
        <v>299</v>
      </c>
      <c r="Y606" t="s">
        <v>270</v>
      </c>
      <c r="AG606">
        <v>81.27</v>
      </c>
      <c r="AH606">
        <v>0.14555383799519331</v>
      </c>
      <c r="AI606" s="1">
        <v>43010</v>
      </c>
    </row>
    <row r="607" spans="2:35" x14ac:dyDescent="0.25">
      <c r="B607" t="s">
        <v>172</v>
      </c>
      <c r="C607" t="s">
        <v>172</v>
      </c>
      <c r="M607">
        <v>27022.073</v>
      </c>
      <c r="X607" t="s">
        <v>300</v>
      </c>
      <c r="Y607" t="s">
        <v>273</v>
      </c>
      <c r="AG607">
        <v>63.62</v>
      </c>
      <c r="AH607">
        <v>0.23543715539514681</v>
      </c>
      <c r="AI607" s="1">
        <v>42761</v>
      </c>
    </row>
    <row r="608" spans="2:35" x14ac:dyDescent="0.25">
      <c r="B608" t="s">
        <v>172</v>
      </c>
      <c r="C608" t="s">
        <v>172</v>
      </c>
      <c r="M608">
        <v>677485.39</v>
      </c>
      <c r="X608" t="s">
        <v>167</v>
      </c>
      <c r="Y608" t="s">
        <v>270</v>
      </c>
      <c r="AG608">
        <v>19.859553999999999</v>
      </c>
      <c r="AH608">
        <v>2.9313626969874581E-3</v>
      </c>
      <c r="AI608" s="1">
        <v>42851</v>
      </c>
    </row>
    <row r="609" spans="2:35" x14ac:dyDescent="0.25">
      <c r="B609" t="s">
        <v>172</v>
      </c>
      <c r="C609" t="s">
        <v>172</v>
      </c>
      <c r="M609">
        <v>128050.55</v>
      </c>
      <c r="X609" t="s">
        <v>168</v>
      </c>
      <c r="Y609" t="s">
        <v>273</v>
      </c>
      <c r="AG609">
        <v>39767.389204999999</v>
      </c>
      <c r="AH609">
        <v>31.0560081194497</v>
      </c>
      <c r="AI609" s="1">
        <v>43016</v>
      </c>
    </row>
    <row r="610" spans="2:35" x14ac:dyDescent="0.25">
      <c r="B610" t="s">
        <v>172</v>
      </c>
      <c r="C610" t="s">
        <v>172</v>
      </c>
      <c r="M610">
        <v>14920.281000000001</v>
      </c>
      <c r="X610" t="s">
        <v>253</v>
      </c>
      <c r="Y610" t="s">
        <v>285</v>
      </c>
      <c r="AG610">
        <v>96.498999999999995</v>
      </c>
      <c r="AH610">
        <v>0.64676395839997913</v>
      </c>
      <c r="AI610" s="1">
        <v>42761</v>
      </c>
    </row>
    <row r="611" spans="2:35" x14ac:dyDescent="0.25">
      <c r="B611" t="s">
        <v>172</v>
      </c>
      <c r="C611" t="s">
        <v>172</v>
      </c>
      <c r="M611">
        <v>16594.28</v>
      </c>
      <c r="X611" t="s">
        <v>169</v>
      </c>
      <c r="Y611" t="s">
        <v>285</v>
      </c>
      <c r="AG611">
        <v>109.543195</v>
      </c>
      <c r="AH611">
        <v>0.66012623024319228</v>
      </c>
      <c r="AI611" s="1">
        <v>42938</v>
      </c>
    </row>
    <row r="612" spans="2:35" x14ac:dyDescent="0.25">
      <c r="B612" t="s">
        <v>172</v>
      </c>
      <c r="C612" t="s">
        <v>172</v>
      </c>
      <c r="X612" t="s">
        <v>171</v>
      </c>
      <c r="AG612">
        <v>1306518.5837890329</v>
      </c>
      <c r="AI612" s="1"/>
    </row>
    <row r="613" spans="2:35" x14ac:dyDescent="0.25">
      <c r="B613" t="s">
        <v>172</v>
      </c>
      <c r="C613" t="s">
        <v>172</v>
      </c>
      <c r="M613">
        <v>100131.3</v>
      </c>
      <c r="X613" t="s">
        <v>67</v>
      </c>
      <c r="Y613" t="s">
        <v>273</v>
      </c>
      <c r="AG613">
        <v>5852.609461</v>
      </c>
      <c r="AH613">
        <v>5.8449350612645601</v>
      </c>
      <c r="AI613" s="1">
        <v>42663</v>
      </c>
    </row>
    <row r="614" spans="2:35" x14ac:dyDescent="0.25">
      <c r="B614" t="s">
        <v>172</v>
      </c>
      <c r="C614" t="s">
        <v>172</v>
      </c>
      <c r="M614">
        <v>3373066.1041279999</v>
      </c>
      <c r="X614" t="s">
        <v>72</v>
      </c>
      <c r="Y614" t="s">
        <v>270</v>
      </c>
      <c r="AG614">
        <v>347.81872600000003</v>
      </c>
      <c r="AH614">
        <v>1.031164866808673E-2</v>
      </c>
      <c r="AI614" s="1">
        <v>42590</v>
      </c>
    </row>
    <row r="615" spans="2:35" x14ac:dyDescent="0.25">
      <c r="B615" t="s">
        <v>172</v>
      </c>
      <c r="C615" t="s">
        <v>172</v>
      </c>
      <c r="M615">
        <v>86794.914155999999</v>
      </c>
      <c r="X615" t="s">
        <v>301</v>
      </c>
      <c r="Y615" t="s">
        <v>270</v>
      </c>
      <c r="AG615">
        <v>731.39284099999998</v>
      </c>
      <c r="AH615">
        <v>0.84266785457663818</v>
      </c>
      <c r="AI615" s="1">
        <v>42471</v>
      </c>
    </row>
    <row r="616" spans="2:35" x14ac:dyDescent="0.25">
      <c r="B616" t="s">
        <v>172</v>
      </c>
      <c r="C616" t="s">
        <v>172</v>
      </c>
      <c r="M616">
        <v>137148</v>
      </c>
      <c r="X616" t="s">
        <v>77</v>
      </c>
      <c r="Y616" t="s">
        <v>273</v>
      </c>
      <c r="AG616">
        <v>28439.7</v>
      </c>
      <c r="AH616">
        <v>20.73650363111383</v>
      </c>
      <c r="AI616" s="1">
        <v>42680</v>
      </c>
    </row>
    <row r="617" spans="2:35" x14ac:dyDescent="0.25">
      <c r="B617" t="s">
        <v>172</v>
      </c>
      <c r="C617" t="s">
        <v>172</v>
      </c>
      <c r="M617">
        <v>707087.55661070347</v>
      </c>
      <c r="X617" t="s">
        <v>79</v>
      </c>
      <c r="Y617" t="s">
        <v>273</v>
      </c>
      <c r="AG617">
        <v>229960.22</v>
      </c>
      <c r="AH617">
        <v>32.522170394607542</v>
      </c>
      <c r="AI617" s="1">
        <v>42696</v>
      </c>
    </row>
    <row r="618" spans="2:35" x14ac:dyDescent="0.25">
      <c r="B618" t="s">
        <v>172</v>
      </c>
      <c r="C618" t="s">
        <v>172</v>
      </c>
      <c r="M618">
        <v>723185.98259899998</v>
      </c>
      <c r="X618" t="s">
        <v>196</v>
      </c>
      <c r="Y618" t="s">
        <v>270</v>
      </c>
      <c r="AG618">
        <v>3586.4162500000002</v>
      </c>
      <c r="AH618">
        <v>0.49591893873704063</v>
      </c>
      <c r="AI618" s="1">
        <v>42618</v>
      </c>
    </row>
    <row r="619" spans="2:35" x14ac:dyDescent="0.25">
      <c r="B619" t="s">
        <v>172</v>
      </c>
      <c r="C619" t="s">
        <v>172</v>
      </c>
      <c r="M619">
        <v>1052954.93</v>
      </c>
      <c r="X619" t="s">
        <v>197</v>
      </c>
      <c r="Y619" t="s">
        <v>270</v>
      </c>
      <c r="AG619">
        <v>587.32285000000002</v>
      </c>
      <c r="AH619">
        <v>5.5778536503931851E-2</v>
      </c>
      <c r="AI619" s="1">
        <v>42607</v>
      </c>
    </row>
    <row r="620" spans="2:35" x14ac:dyDescent="0.25">
      <c r="B620" t="s">
        <v>172</v>
      </c>
      <c r="C620" t="s">
        <v>172</v>
      </c>
      <c r="M620">
        <v>9336.2463790000002</v>
      </c>
      <c r="X620" t="s">
        <v>81</v>
      </c>
      <c r="Y620" t="s">
        <v>273</v>
      </c>
      <c r="AG620">
        <v>1610.367628</v>
      </c>
      <c r="AH620">
        <v>17.248555389692761</v>
      </c>
      <c r="AI620" s="1">
        <v>42604</v>
      </c>
    </row>
    <row r="621" spans="2:35" x14ac:dyDescent="0.25">
      <c r="B621" t="s">
        <v>172</v>
      </c>
      <c r="C621" t="s">
        <v>172</v>
      </c>
      <c r="M621">
        <v>169570.470283</v>
      </c>
      <c r="X621" t="s">
        <v>88</v>
      </c>
      <c r="Y621" t="s">
        <v>270</v>
      </c>
      <c r="AG621">
        <v>1584.5529650000001</v>
      </c>
      <c r="AH621">
        <v>0.9344510057414499</v>
      </c>
      <c r="AI621" s="1">
        <v>42452</v>
      </c>
    </row>
    <row r="622" spans="2:35" x14ac:dyDescent="0.25">
      <c r="B622" t="s">
        <v>172</v>
      </c>
      <c r="C622" t="s">
        <v>172</v>
      </c>
      <c r="M622">
        <v>1942389.23006</v>
      </c>
      <c r="X622" t="s">
        <v>207</v>
      </c>
      <c r="Y622" t="s">
        <v>270</v>
      </c>
      <c r="AG622">
        <v>2830.37203399999</v>
      </c>
      <c r="AH622">
        <v>0.1457160073891349</v>
      </c>
      <c r="AI622" s="1">
        <v>42455</v>
      </c>
    </row>
    <row r="623" spans="2:35" x14ac:dyDescent="0.25">
      <c r="B623" t="s">
        <v>172</v>
      </c>
      <c r="C623" t="s">
        <v>172</v>
      </c>
      <c r="M623">
        <v>97385.252435102404</v>
      </c>
      <c r="X623" t="s">
        <v>89</v>
      </c>
      <c r="Y623" t="s">
        <v>270</v>
      </c>
      <c r="AG623">
        <v>1299.1769280000001</v>
      </c>
      <c r="AH623">
        <v>1.3340592086730709</v>
      </c>
      <c r="AI623" s="1">
        <v>42643</v>
      </c>
    </row>
    <row r="624" spans="2:35" x14ac:dyDescent="0.25">
      <c r="B624" t="s">
        <v>172</v>
      </c>
      <c r="C624" t="s">
        <v>172</v>
      </c>
      <c r="M624">
        <v>136679.56113799999</v>
      </c>
      <c r="X624" t="s">
        <v>91</v>
      </c>
      <c r="Y624" t="s">
        <v>270</v>
      </c>
      <c r="AG624">
        <v>237.65393499999999</v>
      </c>
      <c r="AH624">
        <v>0.17387671793886589</v>
      </c>
      <c r="AI624" s="1">
        <v>42636</v>
      </c>
    </row>
    <row r="625" spans="2:35" x14ac:dyDescent="0.25">
      <c r="B625" t="s">
        <v>172</v>
      </c>
      <c r="C625" t="s">
        <v>172</v>
      </c>
      <c r="M625">
        <v>1301643.530544</v>
      </c>
      <c r="X625" t="s">
        <v>92</v>
      </c>
      <c r="Y625" t="s">
        <v>270</v>
      </c>
      <c r="AG625">
        <v>25239.689324999999</v>
      </c>
      <c r="AH625">
        <v>1.939063094674738</v>
      </c>
      <c r="AI625" s="1">
        <v>42666</v>
      </c>
    </row>
    <row r="626" spans="2:35" x14ac:dyDescent="0.25">
      <c r="B626" t="s">
        <v>172</v>
      </c>
      <c r="C626" t="s">
        <v>172</v>
      </c>
      <c r="M626">
        <v>152143.87700790601</v>
      </c>
      <c r="X626" t="s">
        <v>97</v>
      </c>
      <c r="Y626" t="s">
        <v>274</v>
      </c>
      <c r="AG626">
        <v>2274.8131050000002</v>
      </c>
      <c r="AH626">
        <v>1.495172299889395</v>
      </c>
      <c r="AI626" s="1">
        <v>42560</v>
      </c>
    </row>
    <row r="627" spans="2:35" x14ac:dyDescent="0.25">
      <c r="B627" t="s">
        <v>172</v>
      </c>
      <c r="C627" t="s">
        <v>172</v>
      </c>
      <c r="M627">
        <v>32646.83</v>
      </c>
      <c r="X627" t="s">
        <v>302</v>
      </c>
      <c r="Y627" t="s">
        <v>273</v>
      </c>
      <c r="AG627">
        <v>2651.6907630000001</v>
      </c>
      <c r="AH627">
        <v>8.1223529604558848</v>
      </c>
      <c r="AI627" s="1">
        <v>42622</v>
      </c>
    </row>
    <row r="628" spans="2:35" x14ac:dyDescent="0.25">
      <c r="B628" t="s">
        <v>172</v>
      </c>
      <c r="C628" t="s">
        <v>172</v>
      </c>
      <c r="M628">
        <v>64796.12</v>
      </c>
      <c r="X628" t="s">
        <v>99</v>
      </c>
      <c r="Y628" t="s">
        <v>273</v>
      </c>
      <c r="AG628">
        <v>183.77580399999999</v>
      </c>
      <c r="AH628">
        <v>0.28362161808453962</v>
      </c>
      <c r="AI628" s="1">
        <v>42588</v>
      </c>
    </row>
    <row r="629" spans="2:35" x14ac:dyDescent="0.25">
      <c r="B629" t="s">
        <v>172</v>
      </c>
      <c r="C629" t="s">
        <v>172</v>
      </c>
      <c r="M629">
        <v>197809</v>
      </c>
      <c r="X629" t="s">
        <v>104</v>
      </c>
      <c r="Y629" t="s">
        <v>273</v>
      </c>
      <c r="AG629">
        <v>91519.854202000002</v>
      </c>
      <c r="AH629">
        <v>46.266779672310157</v>
      </c>
      <c r="AI629" s="1">
        <v>42695</v>
      </c>
    </row>
    <row r="630" spans="2:35" x14ac:dyDescent="0.25">
      <c r="B630" t="s">
        <v>172</v>
      </c>
      <c r="C630" t="s">
        <v>172</v>
      </c>
      <c r="M630">
        <v>823854.53907699999</v>
      </c>
      <c r="X630" t="s">
        <v>105</v>
      </c>
      <c r="Y630" t="s">
        <v>274</v>
      </c>
      <c r="AG630">
        <v>3965.5</v>
      </c>
      <c r="AH630">
        <v>0.48133497018086729</v>
      </c>
      <c r="AI630" s="1">
        <v>42678</v>
      </c>
    </row>
    <row r="631" spans="2:35" x14ac:dyDescent="0.25">
      <c r="B631" t="s">
        <v>172</v>
      </c>
      <c r="C631" t="s">
        <v>172</v>
      </c>
      <c r="M631">
        <v>31639.53</v>
      </c>
      <c r="X631" t="s">
        <v>106</v>
      </c>
      <c r="Y631" t="s">
        <v>273</v>
      </c>
      <c r="AG631">
        <v>1288.151441</v>
      </c>
      <c r="AH631">
        <v>4.0713355760973693</v>
      </c>
      <c r="AI631" s="1">
        <v>42663</v>
      </c>
    </row>
    <row r="632" spans="2:35" x14ac:dyDescent="0.25">
      <c r="B632" t="s">
        <v>172</v>
      </c>
      <c r="C632" t="s">
        <v>172</v>
      </c>
      <c r="M632">
        <v>17302.008177</v>
      </c>
      <c r="X632" t="s">
        <v>112</v>
      </c>
      <c r="Y632" t="s">
        <v>268</v>
      </c>
      <c r="AG632">
        <v>198.22656499999999</v>
      </c>
      <c r="AH632">
        <v>1.145685304111159</v>
      </c>
      <c r="AI632" s="1">
        <v>42629</v>
      </c>
    </row>
    <row r="633" spans="2:35" x14ac:dyDescent="0.25">
      <c r="B633" t="s">
        <v>172</v>
      </c>
      <c r="C633" t="s">
        <v>172</v>
      </c>
      <c r="M633">
        <v>132642</v>
      </c>
      <c r="X633" t="s">
        <v>101</v>
      </c>
      <c r="Y633" t="s">
        <v>273</v>
      </c>
      <c r="AG633">
        <v>26217.092302000001</v>
      </c>
      <c r="AH633">
        <v>19.765302319024141</v>
      </c>
      <c r="AI633" s="1">
        <v>42672</v>
      </c>
    </row>
    <row r="634" spans="2:35" x14ac:dyDescent="0.25">
      <c r="B634" t="s">
        <v>172</v>
      </c>
      <c r="C634" t="s">
        <v>172</v>
      </c>
      <c r="M634">
        <v>724329.31695290515</v>
      </c>
      <c r="X634" t="s">
        <v>114</v>
      </c>
      <c r="Y634" t="s">
        <v>273</v>
      </c>
      <c r="AG634">
        <v>171540.76342199999</v>
      </c>
      <c r="AH634">
        <v>23.682703351513432</v>
      </c>
      <c r="AI634" s="1">
        <v>42669</v>
      </c>
    </row>
    <row r="635" spans="2:35" x14ac:dyDescent="0.25">
      <c r="B635" t="s">
        <v>172</v>
      </c>
      <c r="C635" t="s">
        <v>172</v>
      </c>
      <c r="M635">
        <v>124155.899319</v>
      </c>
      <c r="X635" t="s">
        <v>115</v>
      </c>
      <c r="Y635" t="s">
        <v>273</v>
      </c>
      <c r="AG635">
        <v>4051.9650360000001</v>
      </c>
      <c r="AH635">
        <v>3.263610555942317</v>
      </c>
      <c r="AI635" s="1">
        <v>42628</v>
      </c>
    </row>
    <row r="636" spans="2:35" x14ac:dyDescent="0.25">
      <c r="B636" t="s">
        <v>172</v>
      </c>
      <c r="C636" t="s">
        <v>172</v>
      </c>
      <c r="M636">
        <v>13148.042074000001</v>
      </c>
      <c r="X636" t="s">
        <v>117</v>
      </c>
      <c r="Y636" t="s">
        <v>268</v>
      </c>
      <c r="AG636">
        <v>288.96350100000001</v>
      </c>
      <c r="AH636">
        <v>2.1977683017262302</v>
      </c>
      <c r="AI636" s="1">
        <v>42629</v>
      </c>
    </row>
    <row r="637" spans="2:35" x14ac:dyDescent="0.25">
      <c r="B637" t="s">
        <v>172</v>
      </c>
      <c r="C637" t="s">
        <v>172</v>
      </c>
      <c r="M637">
        <v>42355.54</v>
      </c>
      <c r="X637" t="s">
        <v>118</v>
      </c>
      <c r="Y637" t="s">
        <v>273</v>
      </c>
      <c r="AG637">
        <v>3005.1940180000001</v>
      </c>
      <c r="AH637">
        <v>7.0951616199439318</v>
      </c>
      <c r="AI637" s="1">
        <v>42668</v>
      </c>
    </row>
    <row r="638" spans="2:35" x14ac:dyDescent="0.25">
      <c r="B638" t="s">
        <v>172</v>
      </c>
      <c r="C638" t="s">
        <v>172</v>
      </c>
      <c r="M638">
        <v>708669.90425999998</v>
      </c>
      <c r="X638" t="s">
        <v>122</v>
      </c>
      <c r="Y638" t="s">
        <v>270</v>
      </c>
      <c r="AG638">
        <v>12787.862666000001</v>
      </c>
      <c r="AH638">
        <v>1.8044878989680271</v>
      </c>
      <c r="AI638" s="1">
        <v>42690</v>
      </c>
    </row>
    <row r="639" spans="2:35" x14ac:dyDescent="0.25">
      <c r="B639" t="s">
        <v>172</v>
      </c>
      <c r="C639" t="s">
        <v>172</v>
      </c>
      <c r="M639">
        <v>45524</v>
      </c>
      <c r="X639" t="s">
        <v>123</v>
      </c>
      <c r="Y639" t="s">
        <v>268</v>
      </c>
      <c r="AG639">
        <v>3410.1622950000001</v>
      </c>
      <c r="AH639">
        <v>7.4909109370881293</v>
      </c>
      <c r="AI639" s="1">
        <v>42623</v>
      </c>
    </row>
    <row r="640" spans="2:35" x14ac:dyDescent="0.25">
      <c r="B640" t="s">
        <v>172</v>
      </c>
      <c r="C640" t="s">
        <v>172</v>
      </c>
      <c r="M640">
        <v>555517</v>
      </c>
      <c r="X640" t="s">
        <v>124</v>
      </c>
      <c r="Y640" t="s">
        <v>273</v>
      </c>
      <c r="AG640">
        <v>305337.96113499999</v>
      </c>
      <c r="AH640">
        <v>54.964647550840027</v>
      </c>
      <c r="AI640" s="1">
        <v>42669</v>
      </c>
    </row>
    <row r="641" spans="2:35" x14ac:dyDescent="0.25">
      <c r="B641" t="s">
        <v>172</v>
      </c>
      <c r="C641" t="s">
        <v>172</v>
      </c>
      <c r="M641">
        <v>657327.77495300001</v>
      </c>
      <c r="X641" t="s">
        <v>229</v>
      </c>
      <c r="Y641" t="s">
        <v>270</v>
      </c>
      <c r="AG641">
        <v>4466.4909019999996</v>
      </c>
      <c r="AH641">
        <v>0.679492191292139</v>
      </c>
      <c r="AI641" s="1">
        <v>42717</v>
      </c>
    </row>
    <row r="642" spans="2:35" x14ac:dyDescent="0.25">
      <c r="B642" t="s">
        <v>172</v>
      </c>
      <c r="C642" t="s">
        <v>172</v>
      </c>
      <c r="M642">
        <v>1958014.4166999999</v>
      </c>
      <c r="X642" t="s">
        <v>232</v>
      </c>
      <c r="Y642" t="s">
        <v>270</v>
      </c>
      <c r="AG642">
        <v>1063.0378310000001</v>
      </c>
      <c r="AH642">
        <v>5.4291624307425873E-2</v>
      </c>
      <c r="AI642" s="1">
        <v>42619</v>
      </c>
    </row>
    <row r="643" spans="2:35" x14ac:dyDescent="0.25">
      <c r="B643" t="s">
        <v>172</v>
      </c>
      <c r="C643" t="s">
        <v>172</v>
      </c>
      <c r="M643">
        <v>116749.24011499999</v>
      </c>
      <c r="X643" t="s">
        <v>233</v>
      </c>
      <c r="Y643" t="s">
        <v>270</v>
      </c>
      <c r="AG643">
        <v>1360.3632709999999</v>
      </c>
      <c r="AH643">
        <v>1.1652009637578959</v>
      </c>
      <c r="AI643" s="1">
        <v>42379</v>
      </c>
    </row>
    <row r="644" spans="2:35" x14ac:dyDescent="0.25">
      <c r="B644" t="s">
        <v>172</v>
      </c>
      <c r="C644" t="s">
        <v>172</v>
      </c>
      <c r="M644">
        <v>538151.95185800001</v>
      </c>
      <c r="X644" t="s">
        <v>127</v>
      </c>
      <c r="Y644" t="s">
        <v>270</v>
      </c>
      <c r="AG644">
        <v>530.01532499999996</v>
      </c>
      <c r="AH644">
        <v>9.8488042860402553E-2</v>
      </c>
      <c r="AI644" s="1">
        <v>42624</v>
      </c>
    </row>
    <row r="645" spans="2:35" x14ac:dyDescent="0.25">
      <c r="B645" t="s">
        <v>172</v>
      </c>
      <c r="C645" t="s">
        <v>172</v>
      </c>
      <c r="M645">
        <v>214952.49</v>
      </c>
      <c r="X645" t="s">
        <v>133</v>
      </c>
      <c r="Y645" t="s">
        <v>270</v>
      </c>
      <c r="AG645">
        <v>80179.007500000007</v>
      </c>
      <c r="AH645">
        <v>37.300804238183048</v>
      </c>
      <c r="AI645" s="1">
        <v>42470</v>
      </c>
    </row>
    <row r="646" spans="2:35" x14ac:dyDescent="0.25">
      <c r="B646" t="s">
        <v>172</v>
      </c>
      <c r="C646" t="s">
        <v>172</v>
      </c>
      <c r="M646">
        <v>961326.37736782653</v>
      </c>
      <c r="X646" t="s">
        <v>128</v>
      </c>
      <c r="Y646" t="s">
        <v>270</v>
      </c>
      <c r="AG646">
        <v>20221.6685</v>
      </c>
      <c r="AH646">
        <v>2.1035174916731432</v>
      </c>
      <c r="AI646" s="1">
        <v>42630</v>
      </c>
    </row>
    <row r="647" spans="2:35" x14ac:dyDescent="0.25">
      <c r="B647" t="s">
        <v>172</v>
      </c>
      <c r="C647" t="s">
        <v>172</v>
      </c>
      <c r="M647">
        <v>22332.2</v>
      </c>
      <c r="X647" t="s">
        <v>134</v>
      </c>
      <c r="Y647" t="s">
        <v>268</v>
      </c>
      <c r="AG647">
        <v>703.96566399999995</v>
      </c>
      <c r="AH647">
        <v>3.152245027359597</v>
      </c>
      <c r="AI647" s="1">
        <v>42425</v>
      </c>
    </row>
    <row r="648" spans="2:35" x14ac:dyDescent="0.25">
      <c r="B648" t="s">
        <v>172</v>
      </c>
      <c r="C648" t="s">
        <v>172</v>
      </c>
      <c r="M648">
        <v>230856.142987</v>
      </c>
      <c r="X648" t="s">
        <v>135</v>
      </c>
      <c r="Y648" t="s">
        <v>273</v>
      </c>
      <c r="AG648">
        <v>1488.83</v>
      </c>
      <c r="AH648">
        <v>0.644916778360903</v>
      </c>
      <c r="AI648" s="1">
        <v>42679</v>
      </c>
    </row>
    <row r="649" spans="2:35" x14ac:dyDescent="0.25">
      <c r="B649" t="s">
        <v>172</v>
      </c>
      <c r="C649" t="s">
        <v>172</v>
      </c>
      <c r="M649">
        <v>1776928.65</v>
      </c>
      <c r="X649" t="s">
        <v>136</v>
      </c>
      <c r="Y649" t="s">
        <v>270</v>
      </c>
      <c r="AG649">
        <v>21447.789207000002</v>
      </c>
      <c r="AH649">
        <v>1.207014654583908</v>
      </c>
      <c r="AI649" s="1">
        <v>42662</v>
      </c>
    </row>
    <row r="650" spans="2:35" x14ac:dyDescent="0.25">
      <c r="B650" t="s">
        <v>172</v>
      </c>
      <c r="C650" t="s">
        <v>172</v>
      </c>
      <c r="M650">
        <v>283503.495</v>
      </c>
      <c r="X650" t="s">
        <v>137</v>
      </c>
      <c r="Y650" t="s">
        <v>270</v>
      </c>
      <c r="AG650">
        <v>2474.0672399999999</v>
      </c>
      <c r="AH650">
        <v>0.87267609875497298</v>
      </c>
      <c r="AI650" s="1">
        <v>42624</v>
      </c>
    </row>
    <row r="651" spans="2:35" x14ac:dyDescent="0.25">
      <c r="B651" t="s">
        <v>172</v>
      </c>
      <c r="C651" t="s">
        <v>172</v>
      </c>
      <c r="M651">
        <v>359254.39515200001</v>
      </c>
      <c r="X651" t="s">
        <v>287</v>
      </c>
      <c r="Y651" t="s">
        <v>270</v>
      </c>
      <c r="AG651">
        <v>13024.997963</v>
      </c>
      <c r="AH651">
        <v>3.625563984398616</v>
      </c>
      <c r="AI651" s="1">
        <v>42470</v>
      </c>
    </row>
    <row r="652" spans="2:35" x14ac:dyDescent="0.25">
      <c r="B652" t="s">
        <v>172</v>
      </c>
      <c r="C652" t="s">
        <v>172</v>
      </c>
      <c r="M652">
        <v>3411.71</v>
      </c>
      <c r="X652" t="s">
        <v>139</v>
      </c>
      <c r="Y652" t="s">
        <v>273</v>
      </c>
      <c r="AG652">
        <v>603.499729</v>
      </c>
      <c r="AH652">
        <v>17.689068795413441</v>
      </c>
      <c r="AI652" s="1">
        <v>42604</v>
      </c>
    </row>
    <row r="653" spans="2:35" x14ac:dyDescent="0.25">
      <c r="B653" t="s">
        <v>172</v>
      </c>
      <c r="C653" t="s">
        <v>172</v>
      </c>
      <c r="M653">
        <v>27859.012733</v>
      </c>
      <c r="X653" t="s">
        <v>303</v>
      </c>
      <c r="Y653" t="s">
        <v>268</v>
      </c>
      <c r="AG653">
        <v>884.10492899999997</v>
      </c>
      <c r="AH653">
        <v>3.1734969845243151</v>
      </c>
      <c r="AI653" s="1">
        <v>42438</v>
      </c>
    </row>
    <row r="654" spans="2:35" x14ac:dyDescent="0.25">
      <c r="B654" t="s">
        <v>172</v>
      </c>
      <c r="C654" t="s">
        <v>172</v>
      </c>
      <c r="M654">
        <v>615776.32999999996</v>
      </c>
      <c r="X654" t="s">
        <v>140</v>
      </c>
      <c r="Y654" t="s">
        <v>270</v>
      </c>
      <c r="AG654">
        <v>30500.631203000001</v>
      </c>
      <c r="AH654">
        <v>4.9531996793381126</v>
      </c>
      <c r="AI654" s="1">
        <v>42683</v>
      </c>
    </row>
    <row r="655" spans="2:35" x14ac:dyDescent="0.25">
      <c r="B655" t="s">
        <v>172</v>
      </c>
      <c r="C655" t="s">
        <v>172</v>
      </c>
      <c r="M655">
        <v>346864.19833300001</v>
      </c>
      <c r="X655" t="s">
        <v>143</v>
      </c>
      <c r="Y655" t="s">
        <v>270</v>
      </c>
      <c r="AG655">
        <v>195.564784</v>
      </c>
      <c r="AH655">
        <v>5.6380792523375953E-2</v>
      </c>
      <c r="AI655" s="1">
        <v>42613</v>
      </c>
    </row>
    <row r="656" spans="2:35" x14ac:dyDescent="0.25">
      <c r="B656" t="s">
        <v>172</v>
      </c>
      <c r="C656" t="s">
        <v>172</v>
      </c>
      <c r="M656">
        <v>342195.77290400001</v>
      </c>
      <c r="X656" t="s">
        <v>144</v>
      </c>
      <c r="Y656" t="s">
        <v>270</v>
      </c>
      <c r="AG656">
        <v>2270.9515339999998</v>
      </c>
      <c r="AH656">
        <v>0.66364102476423492</v>
      </c>
      <c r="AI656" s="1">
        <v>42629</v>
      </c>
    </row>
    <row r="657" spans="2:39" x14ac:dyDescent="0.25">
      <c r="B657" t="s">
        <v>172</v>
      </c>
      <c r="C657" t="s">
        <v>172</v>
      </c>
      <c r="M657">
        <v>931542.94</v>
      </c>
      <c r="X657" t="s">
        <v>266</v>
      </c>
      <c r="Y657" t="s">
        <v>270</v>
      </c>
      <c r="AG657">
        <v>1737.0467490000001</v>
      </c>
      <c r="AH657">
        <v>0.18646985280141781</v>
      </c>
      <c r="AI657" s="1">
        <v>42623</v>
      </c>
    </row>
    <row r="658" spans="2:39" x14ac:dyDescent="0.25">
      <c r="B658" t="s">
        <v>172</v>
      </c>
      <c r="C658" t="s">
        <v>172</v>
      </c>
      <c r="M658">
        <v>12349.329852000001</v>
      </c>
      <c r="X658" t="s">
        <v>153</v>
      </c>
      <c r="Y658" t="s">
        <v>273</v>
      </c>
      <c r="AG658">
        <v>1639.271444</v>
      </c>
      <c r="AH658">
        <v>13.27417328426543</v>
      </c>
      <c r="AI658" s="1">
        <v>42702</v>
      </c>
    </row>
    <row r="659" spans="2:39" x14ac:dyDescent="0.25">
      <c r="B659" t="s">
        <v>172</v>
      </c>
      <c r="C659" t="s">
        <v>172</v>
      </c>
      <c r="M659">
        <v>303761.09037500003</v>
      </c>
      <c r="X659" t="s">
        <v>281</v>
      </c>
      <c r="Y659" t="s">
        <v>270</v>
      </c>
      <c r="AG659">
        <v>186.372893</v>
      </c>
      <c r="AH659">
        <v>6.1355090861017911E-2</v>
      </c>
      <c r="AI659" s="1">
        <v>42589</v>
      </c>
    </row>
    <row r="660" spans="2:39" x14ac:dyDescent="0.25">
      <c r="B660" t="s">
        <v>172</v>
      </c>
      <c r="C660" t="s">
        <v>172</v>
      </c>
      <c r="M660">
        <v>532404.51023999997</v>
      </c>
      <c r="X660" t="s">
        <v>267</v>
      </c>
      <c r="Y660" t="s">
        <v>270</v>
      </c>
      <c r="AG660">
        <v>19531.671009999998</v>
      </c>
      <c r="AH660">
        <v>3.6685773005933799</v>
      </c>
      <c r="AI660" s="1">
        <v>42731</v>
      </c>
    </row>
    <row r="661" spans="2:39" x14ac:dyDescent="0.25">
      <c r="B661" t="s">
        <v>172</v>
      </c>
      <c r="C661" t="s">
        <v>172</v>
      </c>
      <c r="M661">
        <v>204633.08900000001</v>
      </c>
      <c r="X661" t="s">
        <v>162</v>
      </c>
      <c r="Y661" t="s">
        <v>270</v>
      </c>
      <c r="AG661">
        <v>323.96891699999998</v>
      </c>
      <c r="AH661">
        <v>0.1583169753157565</v>
      </c>
      <c r="AI661" s="1">
        <v>42603</v>
      </c>
    </row>
    <row r="662" spans="2:39" x14ac:dyDescent="0.25">
      <c r="B662" t="s">
        <v>172</v>
      </c>
      <c r="C662" t="s">
        <v>172</v>
      </c>
      <c r="M662">
        <v>1289320.1299399999</v>
      </c>
      <c r="X662" t="s">
        <v>252</v>
      </c>
      <c r="Y662" t="s">
        <v>270</v>
      </c>
      <c r="AG662">
        <v>22933.506465999999</v>
      </c>
      <c r="AH662">
        <v>1.7787286441473029</v>
      </c>
      <c r="AI662" s="1">
        <v>42731</v>
      </c>
    </row>
    <row r="663" spans="2:39" x14ac:dyDescent="0.25">
      <c r="B663" t="s">
        <v>172</v>
      </c>
      <c r="C663" t="s">
        <v>172</v>
      </c>
      <c r="M663">
        <v>128048.99</v>
      </c>
      <c r="X663" t="s">
        <v>168</v>
      </c>
      <c r="Y663" t="s">
        <v>273</v>
      </c>
      <c r="AG663">
        <v>4695.4176589999997</v>
      </c>
      <c r="AH663">
        <v>3.6668916006287899</v>
      </c>
      <c r="AI663" s="1">
        <v>42676</v>
      </c>
    </row>
    <row r="664" spans="2:39" x14ac:dyDescent="0.25">
      <c r="B664" t="s">
        <v>172</v>
      </c>
      <c r="C664" t="s">
        <v>172</v>
      </c>
      <c r="M664">
        <v>16594.286969000001</v>
      </c>
      <c r="X664" t="s">
        <v>169</v>
      </c>
      <c r="Y664" t="s">
        <v>268</v>
      </c>
      <c r="AG664">
        <v>3249.489943</v>
      </c>
      <c r="AH664">
        <v>19.581979925202049</v>
      </c>
      <c r="AI664" s="1">
        <v>42678</v>
      </c>
    </row>
    <row r="665" spans="2:39" x14ac:dyDescent="0.25">
      <c r="B665" t="s">
        <v>172</v>
      </c>
      <c r="C665" t="s">
        <v>172</v>
      </c>
      <c r="X665" t="s">
        <v>171</v>
      </c>
      <c r="AG665">
        <v>1166740.9998610001</v>
      </c>
      <c r="AI665" s="1"/>
    </row>
    <row r="666" spans="2:39" x14ac:dyDescent="0.25">
      <c r="B666" t="s">
        <v>172</v>
      </c>
      <c r="C666" t="s">
        <v>172</v>
      </c>
      <c r="M666">
        <v>100131.3</v>
      </c>
      <c r="Y666" t="s">
        <v>273</v>
      </c>
      <c r="AG666">
        <v>6668.9712650000001</v>
      </c>
      <c r="AH666">
        <v>6.6602263877528802</v>
      </c>
      <c r="AI666" s="1">
        <v>42312</v>
      </c>
      <c r="AM666" t="s">
        <v>67</v>
      </c>
    </row>
    <row r="667" spans="2:39" x14ac:dyDescent="0.25">
      <c r="B667" t="s">
        <v>172</v>
      </c>
      <c r="C667" t="s">
        <v>172</v>
      </c>
      <c r="M667">
        <v>3373066.1041279999</v>
      </c>
      <c r="Y667" t="s">
        <v>270</v>
      </c>
      <c r="AG667">
        <v>2599.194246</v>
      </c>
      <c r="AH667">
        <v>7.7057317163724548E-2</v>
      </c>
      <c r="AI667" s="1">
        <v>42249</v>
      </c>
      <c r="AM667" t="s">
        <v>72</v>
      </c>
    </row>
    <row r="668" spans="2:39" x14ac:dyDescent="0.25">
      <c r="B668" t="s">
        <v>172</v>
      </c>
      <c r="C668" t="s">
        <v>172</v>
      </c>
      <c r="M668">
        <v>86794.979822399997</v>
      </c>
      <c r="Y668" t="s">
        <v>270</v>
      </c>
      <c r="AG668">
        <v>3975.5063839999998</v>
      </c>
      <c r="AH668">
        <v>4.5803413885626636</v>
      </c>
      <c r="AI668" s="1">
        <v>42054</v>
      </c>
      <c r="AM668" t="s">
        <v>301</v>
      </c>
    </row>
    <row r="669" spans="2:39" x14ac:dyDescent="0.25">
      <c r="B669" t="s">
        <v>172</v>
      </c>
      <c r="C669" t="s">
        <v>172</v>
      </c>
      <c r="M669">
        <v>137148</v>
      </c>
      <c r="Y669" t="s">
        <v>273</v>
      </c>
      <c r="AG669">
        <v>59146.660148000003</v>
      </c>
      <c r="AH669">
        <v>43.12615579374107</v>
      </c>
      <c r="AI669" s="1">
        <v>42296</v>
      </c>
      <c r="AM669" t="s">
        <v>77</v>
      </c>
    </row>
    <row r="670" spans="2:39" x14ac:dyDescent="0.25">
      <c r="B670" t="s">
        <v>172</v>
      </c>
      <c r="C670" t="s">
        <v>172</v>
      </c>
      <c r="M670">
        <v>104844.4</v>
      </c>
      <c r="Y670" t="s">
        <v>274</v>
      </c>
      <c r="AG670">
        <v>1758.15473</v>
      </c>
      <c r="AH670">
        <v>1.676918109121708</v>
      </c>
      <c r="AI670" s="1">
        <v>42328</v>
      </c>
      <c r="AM670" t="s">
        <v>193</v>
      </c>
    </row>
    <row r="671" spans="2:39" x14ac:dyDescent="0.25">
      <c r="B671" t="s">
        <v>172</v>
      </c>
      <c r="C671" t="s">
        <v>172</v>
      </c>
      <c r="M671">
        <v>707087.55661070347</v>
      </c>
      <c r="Y671" t="s">
        <v>273</v>
      </c>
      <c r="AG671">
        <v>233367.830117</v>
      </c>
      <c r="AH671">
        <v>33.004092341209713</v>
      </c>
      <c r="AI671" s="1">
        <v>42312</v>
      </c>
      <c r="AM671" t="s">
        <v>79</v>
      </c>
    </row>
    <row r="672" spans="2:39" x14ac:dyDescent="0.25">
      <c r="B672" t="s">
        <v>172</v>
      </c>
      <c r="C672" t="s">
        <v>172</v>
      </c>
      <c r="M672">
        <v>723185.98259899998</v>
      </c>
      <c r="Y672" t="s">
        <v>270</v>
      </c>
      <c r="AG672">
        <v>3223.061526</v>
      </c>
      <c r="AH672">
        <v>0.44567533159546291</v>
      </c>
      <c r="AI672" s="1">
        <v>42247</v>
      </c>
      <c r="AM672" t="s">
        <v>196</v>
      </c>
    </row>
    <row r="673" spans="2:39" x14ac:dyDescent="0.25">
      <c r="B673" t="s">
        <v>172</v>
      </c>
      <c r="C673" t="s">
        <v>172</v>
      </c>
      <c r="M673">
        <v>9336.2463790000002</v>
      </c>
      <c r="Y673" t="s">
        <v>273</v>
      </c>
      <c r="AG673">
        <v>760.49587899999995</v>
      </c>
      <c r="AH673">
        <v>8.1456277836731239</v>
      </c>
      <c r="AI673" s="1">
        <v>42290</v>
      </c>
      <c r="AM673" t="s">
        <v>81</v>
      </c>
    </row>
    <row r="674" spans="2:39" x14ac:dyDescent="0.25">
      <c r="B674" t="s">
        <v>172</v>
      </c>
      <c r="C674" t="s">
        <v>172</v>
      </c>
      <c r="M674">
        <v>216604.18</v>
      </c>
      <c r="Y674" t="s">
        <v>270</v>
      </c>
      <c r="AG674">
        <v>584.05527700000005</v>
      </c>
      <c r="AH674">
        <v>0.26964173867743457</v>
      </c>
      <c r="AI674" s="1">
        <v>42334</v>
      </c>
      <c r="AM674" t="s">
        <v>304</v>
      </c>
    </row>
    <row r="675" spans="2:39" x14ac:dyDescent="0.25">
      <c r="B675" t="s">
        <v>172</v>
      </c>
      <c r="C675" t="s">
        <v>172</v>
      </c>
      <c r="M675">
        <v>167252.18</v>
      </c>
      <c r="Y675" t="s">
        <v>270</v>
      </c>
      <c r="AG675">
        <v>696.86828600000001</v>
      </c>
      <c r="AH675">
        <v>0.41665722144847378</v>
      </c>
      <c r="AI675" s="1">
        <v>42097</v>
      </c>
      <c r="AM675" t="s">
        <v>88</v>
      </c>
    </row>
    <row r="676" spans="2:39" x14ac:dyDescent="0.25">
      <c r="B676" t="s">
        <v>172</v>
      </c>
      <c r="C676" t="s">
        <v>172</v>
      </c>
      <c r="M676">
        <v>97385.252435102404</v>
      </c>
      <c r="Y676" t="s">
        <v>270</v>
      </c>
      <c r="AG676">
        <v>3956.609539</v>
      </c>
      <c r="AH676">
        <v>4.0628426174041978</v>
      </c>
      <c r="AI676" s="1">
        <v>42264</v>
      </c>
      <c r="AM676" t="s">
        <v>89</v>
      </c>
    </row>
    <row r="677" spans="2:39" x14ac:dyDescent="0.25">
      <c r="B677" t="s">
        <v>172</v>
      </c>
      <c r="C677" t="s">
        <v>172</v>
      </c>
      <c r="M677">
        <v>1472609.1</v>
      </c>
      <c r="Y677" t="s">
        <v>270</v>
      </c>
      <c r="AG677">
        <v>410.32492999999999</v>
      </c>
      <c r="AH677">
        <v>2.7863805133351412E-2</v>
      </c>
      <c r="AI677" s="1">
        <v>42264</v>
      </c>
      <c r="AM677" t="s">
        <v>262</v>
      </c>
    </row>
    <row r="678" spans="2:39" x14ac:dyDescent="0.25">
      <c r="B678" t="s">
        <v>172</v>
      </c>
      <c r="C678" t="s">
        <v>172</v>
      </c>
      <c r="M678">
        <v>1301643.530544</v>
      </c>
      <c r="Y678" t="s">
        <v>270</v>
      </c>
      <c r="AG678">
        <v>30275.230726000002</v>
      </c>
      <c r="AH678">
        <v>2.32592334349382</v>
      </c>
      <c r="AI678" s="1">
        <v>42281</v>
      </c>
      <c r="AM678" t="s">
        <v>92</v>
      </c>
    </row>
    <row r="679" spans="2:39" x14ac:dyDescent="0.25">
      <c r="B679" t="s">
        <v>172</v>
      </c>
      <c r="C679" t="s">
        <v>172</v>
      </c>
      <c r="M679">
        <v>159951</v>
      </c>
      <c r="Y679" t="s">
        <v>273</v>
      </c>
      <c r="AG679">
        <v>19498.655966999999</v>
      </c>
      <c r="AH679">
        <v>12.190393287319241</v>
      </c>
      <c r="AI679" s="1">
        <v>42226</v>
      </c>
      <c r="AM679" t="s">
        <v>96</v>
      </c>
    </row>
    <row r="680" spans="2:39" x14ac:dyDescent="0.25">
      <c r="B680" t="s">
        <v>172</v>
      </c>
      <c r="C680" t="s">
        <v>172</v>
      </c>
      <c r="M680">
        <v>152143.87700790601</v>
      </c>
      <c r="Y680" t="s">
        <v>274</v>
      </c>
      <c r="AG680">
        <v>34094.216482000003</v>
      </c>
      <c r="AH680">
        <v>22.409193950163591</v>
      </c>
      <c r="AI680" s="1">
        <v>42363</v>
      </c>
      <c r="AM680" t="s">
        <v>97</v>
      </c>
    </row>
    <row r="681" spans="2:39" x14ac:dyDescent="0.25">
      <c r="B681" t="s">
        <v>172</v>
      </c>
      <c r="C681" t="s">
        <v>172</v>
      </c>
      <c r="M681">
        <v>32646.83</v>
      </c>
      <c r="Y681" t="s">
        <v>273</v>
      </c>
      <c r="AG681">
        <v>6643.0128560000003</v>
      </c>
      <c r="AH681">
        <v>20.348109926752461</v>
      </c>
      <c r="AI681" s="1">
        <v>42268</v>
      </c>
      <c r="AM681" t="s">
        <v>302</v>
      </c>
    </row>
    <row r="682" spans="2:39" x14ac:dyDescent="0.25">
      <c r="B682" t="s">
        <v>172</v>
      </c>
      <c r="C682" t="s">
        <v>172</v>
      </c>
      <c r="M682">
        <v>64796.12</v>
      </c>
      <c r="Y682" t="s">
        <v>273</v>
      </c>
      <c r="AG682">
        <v>14581.171843</v>
      </c>
      <c r="AH682">
        <v>22.503155810872631</v>
      </c>
      <c r="AI682" s="1">
        <v>42322</v>
      </c>
      <c r="AM682" t="s">
        <v>99</v>
      </c>
    </row>
    <row r="683" spans="2:39" x14ac:dyDescent="0.25">
      <c r="B683" t="s">
        <v>172</v>
      </c>
      <c r="C683" t="s">
        <v>172</v>
      </c>
      <c r="M683">
        <v>197809</v>
      </c>
      <c r="Y683" t="s">
        <v>273</v>
      </c>
      <c r="AG683">
        <v>38117.154952250603</v>
      </c>
      <c r="AH683">
        <v>19.269676785308359</v>
      </c>
      <c r="AI683" s="1">
        <v>42307</v>
      </c>
      <c r="AM683" t="s">
        <v>104</v>
      </c>
    </row>
    <row r="684" spans="2:39" x14ac:dyDescent="0.25">
      <c r="B684" t="s">
        <v>172</v>
      </c>
      <c r="C684" t="s">
        <v>172</v>
      </c>
      <c r="M684">
        <v>823854.53907699999</v>
      </c>
      <c r="Y684" t="s">
        <v>274</v>
      </c>
      <c r="AG684">
        <v>73486.601360999994</v>
      </c>
      <c r="AH684">
        <v>8.9198514877796544</v>
      </c>
      <c r="AI684" s="1">
        <v>42338</v>
      </c>
      <c r="AM684" t="s">
        <v>105</v>
      </c>
    </row>
    <row r="685" spans="2:39" x14ac:dyDescent="0.25">
      <c r="B685" t="s">
        <v>172</v>
      </c>
      <c r="C685" t="s">
        <v>172</v>
      </c>
      <c r="M685">
        <v>31639.53</v>
      </c>
      <c r="Y685" t="s">
        <v>273</v>
      </c>
      <c r="AG685">
        <v>7547.8128559999996</v>
      </c>
      <c r="AH685">
        <v>23.855641521855731</v>
      </c>
      <c r="AI685" s="1">
        <v>42299</v>
      </c>
      <c r="AM685" t="s">
        <v>106</v>
      </c>
    </row>
    <row r="686" spans="2:39" x14ac:dyDescent="0.25">
      <c r="B686" t="s">
        <v>172</v>
      </c>
      <c r="C686" t="s">
        <v>172</v>
      </c>
      <c r="M686">
        <v>31270.83</v>
      </c>
      <c r="Y686" t="s">
        <v>268</v>
      </c>
      <c r="AG686">
        <v>470.67234300000001</v>
      </c>
      <c r="AH686">
        <v>1.505148225998479</v>
      </c>
      <c r="AI686" s="1">
        <v>42296</v>
      </c>
      <c r="AM686" t="s">
        <v>109</v>
      </c>
    </row>
    <row r="687" spans="2:39" x14ac:dyDescent="0.25">
      <c r="B687" t="s">
        <v>172</v>
      </c>
      <c r="C687" t="s">
        <v>172</v>
      </c>
      <c r="M687">
        <v>132642</v>
      </c>
      <c r="Y687" t="s">
        <v>273</v>
      </c>
      <c r="AG687">
        <v>37394.50722</v>
      </c>
      <c r="AH687">
        <v>28.192056226534579</v>
      </c>
      <c r="AI687" s="1">
        <v>42299</v>
      </c>
      <c r="AM687" t="s">
        <v>101</v>
      </c>
    </row>
    <row r="688" spans="2:39" x14ac:dyDescent="0.25">
      <c r="B688" t="s">
        <v>172</v>
      </c>
      <c r="C688" t="s">
        <v>172</v>
      </c>
      <c r="M688">
        <v>724329.31695290515</v>
      </c>
      <c r="Y688" t="s">
        <v>273</v>
      </c>
      <c r="AG688">
        <v>226328.21680600001</v>
      </c>
      <c r="AH688">
        <v>31.246590674820851</v>
      </c>
      <c r="AI688" s="1">
        <v>42312</v>
      </c>
      <c r="AM688" t="s">
        <v>114</v>
      </c>
    </row>
    <row r="689" spans="2:39" x14ac:dyDescent="0.25">
      <c r="B689" t="s">
        <v>172</v>
      </c>
      <c r="C689" t="s">
        <v>172</v>
      </c>
      <c r="M689">
        <v>124155.899319</v>
      </c>
      <c r="Y689" t="s">
        <v>273</v>
      </c>
      <c r="AG689">
        <v>3991.198832</v>
      </c>
      <c r="AH689">
        <v>3.2146670870187259</v>
      </c>
      <c r="AI689" s="1">
        <v>42299</v>
      </c>
      <c r="AM689" t="s">
        <v>115</v>
      </c>
    </row>
    <row r="690" spans="2:39" x14ac:dyDescent="0.25">
      <c r="B690" t="s">
        <v>172</v>
      </c>
      <c r="C690" t="s">
        <v>172</v>
      </c>
      <c r="M690">
        <v>42355.54</v>
      </c>
      <c r="Y690" t="s">
        <v>273</v>
      </c>
      <c r="AG690">
        <v>241.346949</v>
      </c>
      <c r="AH690">
        <v>0.56981199861930687</v>
      </c>
      <c r="AI690" s="1">
        <v>42294</v>
      </c>
      <c r="AM690" t="s">
        <v>118</v>
      </c>
    </row>
    <row r="691" spans="2:39" x14ac:dyDescent="0.25">
      <c r="B691" t="s">
        <v>172</v>
      </c>
      <c r="C691" t="s">
        <v>172</v>
      </c>
      <c r="M691">
        <v>76079.215816900003</v>
      </c>
      <c r="Y691" t="s">
        <v>268</v>
      </c>
      <c r="AG691">
        <v>9662.5371080000004</v>
      </c>
      <c r="AH691">
        <v>12.70062658276453</v>
      </c>
      <c r="AI691" s="1">
        <v>42043</v>
      </c>
      <c r="AM691" t="s">
        <v>120</v>
      </c>
    </row>
    <row r="692" spans="2:39" x14ac:dyDescent="0.25">
      <c r="B692" t="s">
        <v>172</v>
      </c>
      <c r="C692" t="s">
        <v>172</v>
      </c>
      <c r="M692">
        <v>708669.90425999998</v>
      </c>
      <c r="Y692" t="s">
        <v>270</v>
      </c>
      <c r="AG692">
        <v>9300.6950870000001</v>
      </c>
      <c r="AH692">
        <v>1.312415700326921</v>
      </c>
      <c r="AI692" s="1">
        <v>42270</v>
      </c>
      <c r="AM692" t="s">
        <v>122</v>
      </c>
    </row>
    <row r="693" spans="2:39" x14ac:dyDescent="0.25">
      <c r="B693" t="s">
        <v>172</v>
      </c>
      <c r="C693" t="s">
        <v>172</v>
      </c>
      <c r="M693">
        <v>555517</v>
      </c>
      <c r="Y693" t="s">
        <v>273</v>
      </c>
      <c r="AG693">
        <v>239066.563146</v>
      </c>
      <c r="AH693">
        <v>43.034967993058707</v>
      </c>
      <c r="AI693" s="1">
        <v>42306</v>
      </c>
      <c r="AM693" t="s">
        <v>124</v>
      </c>
    </row>
    <row r="694" spans="2:39" x14ac:dyDescent="0.25">
      <c r="B694" t="s">
        <v>172</v>
      </c>
      <c r="C694" t="s">
        <v>172</v>
      </c>
      <c r="M694">
        <v>657327.77</v>
      </c>
      <c r="Y694" t="s">
        <v>270</v>
      </c>
      <c r="AG694">
        <v>2254.6677399999999</v>
      </c>
      <c r="AH694">
        <v>0.34300509470336232</v>
      </c>
      <c r="AI694" s="1">
        <v>42329</v>
      </c>
      <c r="AM694" t="s">
        <v>229</v>
      </c>
    </row>
    <row r="695" spans="2:39" x14ac:dyDescent="0.25">
      <c r="B695" t="s">
        <v>172</v>
      </c>
      <c r="C695" t="s">
        <v>172</v>
      </c>
      <c r="M695">
        <v>22694.26</v>
      </c>
      <c r="Y695" t="s">
        <v>268</v>
      </c>
      <c r="AG695">
        <v>192.04</v>
      </c>
      <c r="AH695">
        <v>0.84620516377268973</v>
      </c>
      <c r="AI695" s="1">
        <v>42032</v>
      </c>
      <c r="AM695" t="s">
        <v>305</v>
      </c>
    </row>
    <row r="696" spans="2:39" x14ac:dyDescent="0.25">
      <c r="B696" t="s">
        <v>172</v>
      </c>
      <c r="C696" t="s">
        <v>172</v>
      </c>
      <c r="M696">
        <v>859805.21106100001</v>
      </c>
      <c r="Y696" t="s">
        <v>270</v>
      </c>
      <c r="AG696">
        <v>1378.1333299999999</v>
      </c>
      <c r="AH696">
        <v>0.16028436583902331</v>
      </c>
      <c r="AI696" s="1">
        <v>42259</v>
      </c>
      <c r="AM696" t="s">
        <v>230</v>
      </c>
    </row>
    <row r="697" spans="2:39" x14ac:dyDescent="0.25">
      <c r="B697" t="s">
        <v>172</v>
      </c>
      <c r="C697" t="s">
        <v>172</v>
      </c>
      <c r="M697">
        <v>538151.95185800001</v>
      </c>
      <c r="Y697" t="s">
        <v>270</v>
      </c>
      <c r="AG697">
        <v>490.32968299999999</v>
      </c>
      <c r="AH697">
        <v>9.1113612299854915E-2</v>
      </c>
      <c r="AI697" s="1">
        <v>42229</v>
      </c>
      <c r="AM697" t="s">
        <v>127</v>
      </c>
    </row>
    <row r="698" spans="2:39" x14ac:dyDescent="0.25">
      <c r="B698" t="s">
        <v>172</v>
      </c>
      <c r="C698" t="s">
        <v>172</v>
      </c>
      <c r="M698">
        <v>961326.37736782653</v>
      </c>
      <c r="Y698" t="s">
        <v>270</v>
      </c>
      <c r="AG698">
        <v>4954.9785849999998</v>
      </c>
      <c r="AH698">
        <v>0.5154314602879253</v>
      </c>
      <c r="AI698" s="1">
        <v>42236</v>
      </c>
      <c r="AM698" t="s">
        <v>128</v>
      </c>
    </row>
    <row r="699" spans="2:39" x14ac:dyDescent="0.25">
      <c r="B699" t="s">
        <v>172</v>
      </c>
      <c r="C699" t="s">
        <v>172</v>
      </c>
      <c r="M699">
        <v>22332.2</v>
      </c>
      <c r="Y699" t="s">
        <v>268</v>
      </c>
      <c r="AG699">
        <v>1127.956195</v>
      </c>
      <c r="AH699">
        <v>5.0508064364460283</v>
      </c>
      <c r="AI699" s="1">
        <v>42365</v>
      </c>
      <c r="AM699" t="s">
        <v>134</v>
      </c>
    </row>
    <row r="700" spans="2:39" x14ac:dyDescent="0.25">
      <c r="B700" t="s">
        <v>172</v>
      </c>
      <c r="C700" t="s">
        <v>172</v>
      </c>
      <c r="M700">
        <v>230853.42</v>
      </c>
      <c r="Y700" t="s">
        <v>273</v>
      </c>
      <c r="AG700">
        <v>8653.8267169999999</v>
      </c>
      <c r="AH700">
        <v>3.7486240043573971</v>
      </c>
      <c r="AI700" s="1">
        <v>42285</v>
      </c>
      <c r="AM700" t="s">
        <v>135</v>
      </c>
    </row>
    <row r="701" spans="2:39" x14ac:dyDescent="0.25">
      <c r="B701" t="s">
        <v>172</v>
      </c>
      <c r="C701" t="s">
        <v>172</v>
      </c>
      <c r="M701">
        <v>1776928.65</v>
      </c>
      <c r="Y701" t="s">
        <v>270</v>
      </c>
      <c r="AG701">
        <v>14038.998109</v>
      </c>
      <c r="AH701">
        <v>0.79007100870369784</v>
      </c>
      <c r="AI701" s="1">
        <v>42273</v>
      </c>
      <c r="AM701" t="s">
        <v>136</v>
      </c>
    </row>
    <row r="702" spans="2:39" x14ac:dyDescent="0.25">
      <c r="B702" t="s">
        <v>172</v>
      </c>
      <c r="C702" t="s">
        <v>172</v>
      </c>
      <c r="M702">
        <v>38177.26</v>
      </c>
      <c r="Y702" t="s">
        <v>306</v>
      </c>
      <c r="AG702">
        <v>258.95545199999998</v>
      </c>
      <c r="AH702">
        <v>0.67829763581776159</v>
      </c>
      <c r="AI702" s="1">
        <v>42312</v>
      </c>
      <c r="AM702" t="s">
        <v>307</v>
      </c>
    </row>
    <row r="703" spans="2:39" x14ac:dyDescent="0.25">
      <c r="B703" t="s">
        <v>172</v>
      </c>
      <c r="C703" t="s">
        <v>172</v>
      </c>
      <c r="M703">
        <v>50892.39</v>
      </c>
      <c r="Y703" t="s">
        <v>268</v>
      </c>
      <c r="AG703">
        <v>434.88607400000001</v>
      </c>
      <c r="AH703">
        <v>0.85452083111050592</v>
      </c>
      <c r="AI703" s="1">
        <v>42316</v>
      </c>
      <c r="AM703" t="s">
        <v>238</v>
      </c>
    </row>
    <row r="704" spans="2:39" x14ac:dyDescent="0.25">
      <c r="B704" t="s">
        <v>172</v>
      </c>
      <c r="C704" t="s">
        <v>172</v>
      </c>
      <c r="M704">
        <v>5052.53</v>
      </c>
      <c r="Y704" t="s">
        <v>268</v>
      </c>
      <c r="AG704">
        <v>502.85612900000001</v>
      </c>
      <c r="AH704">
        <v>9.9525609744029229</v>
      </c>
      <c r="AI704" s="1">
        <v>42271</v>
      </c>
      <c r="AM704" t="s">
        <v>240</v>
      </c>
    </row>
    <row r="705" spans="2:39" x14ac:dyDescent="0.25">
      <c r="B705" t="s">
        <v>172</v>
      </c>
      <c r="C705" t="s">
        <v>172</v>
      </c>
      <c r="M705">
        <v>615776.32999999996</v>
      </c>
      <c r="Y705" t="s">
        <v>270</v>
      </c>
      <c r="AG705">
        <v>8121.5643</v>
      </c>
      <c r="AH705">
        <v>1.318914661757135</v>
      </c>
      <c r="AI705" s="1">
        <v>42309</v>
      </c>
      <c r="AM705" t="s">
        <v>140</v>
      </c>
    </row>
    <row r="706" spans="2:39" x14ac:dyDescent="0.25">
      <c r="B706" t="s">
        <v>172</v>
      </c>
      <c r="C706" t="s">
        <v>172</v>
      </c>
      <c r="M706">
        <v>271201.42</v>
      </c>
      <c r="Y706" t="s">
        <v>270</v>
      </c>
      <c r="AG706">
        <v>21184.747921999999</v>
      </c>
      <c r="AH706">
        <v>7.811444321346106</v>
      </c>
      <c r="AI706" s="1">
        <v>42367</v>
      </c>
      <c r="AM706" t="s">
        <v>142</v>
      </c>
    </row>
    <row r="707" spans="2:39" x14ac:dyDescent="0.25">
      <c r="B707" t="s">
        <v>172</v>
      </c>
      <c r="C707" t="s">
        <v>172</v>
      </c>
      <c r="M707">
        <v>392474.84</v>
      </c>
      <c r="Y707" t="s">
        <v>270</v>
      </c>
      <c r="AG707">
        <v>3643.7114110000002</v>
      </c>
      <c r="AH707">
        <v>0.92839362925786528</v>
      </c>
      <c r="AI707" s="1">
        <v>42345</v>
      </c>
      <c r="AM707" t="s">
        <v>241</v>
      </c>
    </row>
    <row r="708" spans="2:39" x14ac:dyDescent="0.25">
      <c r="B708" t="s">
        <v>172</v>
      </c>
      <c r="C708" t="s">
        <v>172</v>
      </c>
      <c r="M708">
        <v>342195.77290400001</v>
      </c>
      <c r="Y708" t="s">
        <v>270</v>
      </c>
      <c r="AG708">
        <v>2021.4028249999999</v>
      </c>
      <c r="AH708">
        <v>0.59071531125169296</v>
      </c>
      <c r="AI708" s="1">
        <v>42238</v>
      </c>
      <c r="AM708" t="s">
        <v>144</v>
      </c>
    </row>
    <row r="709" spans="2:39" x14ac:dyDescent="0.25">
      <c r="B709" t="s">
        <v>172</v>
      </c>
      <c r="C709" t="s">
        <v>172</v>
      </c>
      <c r="M709">
        <v>11973.23</v>
      </c>
      <c r="Y709" t="s">
        <v>273</v>
      </c>
      <c r="AG709">
        <v>1911.3179680000001</v>
      </c>
      <c r="AH709">
        <v>15.963261108322479</v>
      </c>
      <c r="AI709" s="1">
        <v>42305</v>
      </c>
      <c r="AM709" t="s">
        <v>247</v>
      </c>
    </row>
    <row r="710" spans="2:39" x14ac:dyDescent="0.25">
      <c r="B710" t="s">
        <v>172</v>
      </c>
      <c r="C710" t="s">
        <v>172</v>
      </c>
      <c r="M710">
        <v>100727.69</v>
      </c>
      <c r="Y710" t="s">
        <v>268</v>
      </c>
      <c r="AG710">
        <v>848.73173299999996</v>
      </c>
      <c r="AH710">
        <v>0.84260021549188702</v>
      </c>
      <c r="AI710" s="1">
        <v>42305</v>
      </c>
      <c r="AM710" t="s">
        <v>149</v>
      </c>
    </row>
    <row r="711" spans="2:39" x14ac:dyDescent="0.25">
      <c r="B711" t="s">
        <v>172</v>
      </c>
      <c r="C711" t="s">
        <v>172</v>
      </c>
      <c r="M711">
        <v>12349.329852000001</v>
      </c>
      <c r="Y711" t="s">
        <v>273</v>
      </c>
      <c r="AG711">
        <v>6630.7997919999998</v>
      </c>
      <c r="AH711">
        <v>53.693600150506363</v>
      </c>
      <c r="AI711" s="1">
        <v>42297</v>
      </c>
      <c r="AM711" t="s">
        <v>153</v>
      </c>
    </row>
    <row r="712" spans="2:39" x14ac:dyDescent="0.25">
      <c r="B712" t="s">
        <v>172</v>
      </c>
      <c r="C712" t="s">
        <v>172</v>
      </c>
      <c r="M712">
        <v>532404.15</v>
      </c>
      <c r="Y712" t="s">
        <v>270</v>
      </c>
      <c r="AG712">
        <v>27080.097459000001</v>
      </c>
      <c r="AH712">
        <v>5.0863798599240821</v>
      </c>
      <c r="AI712" s="1">
        <v>42341</v>
      </c>
      <c r="AM712" t="s">
        <v>267</v>
      </c>
    </row>
    <row r="713" spans="2:39" x14ac:dyDescent="0.25">
      <c r="B713" t="s">
        <v>172</v>
      </c>
      <c r="C713" t="s">
        <v>172</v>
      </c>
      <c r="M713">
        <v>209667.37</v>
      </c>
      <c r="Y713" t="s">
        <v>270</v>
      </c>
      <c r="AG713">
        <v>372.52112</v>
      </c>
      <c r="AH713">
        <v>0.17767243419898859</v>
      </c>
      <c r="AI713" s="1">
        <v>42336</v>
      </c>
      <c r="AM713" t="s">
        <v>308</v>
      </c>
    </row>
    <row r="714" spans="2:39" x14ac:dyDescent="0.25">
      <c r="B714" t="s">
        <v>172</v>
      </c>
      <c r="C714" t="s">
        <v>172</v>
      </c>
      <c r="M714">
        <v>1289320.1200000001</v>
      </c>
      <c r="Y714" t="s">
        <v>270</v>
      </c>
      <c r="AG714">
        <v>698.95636999999999</v>
      </c>
      <c r="AH714">
        <v>5.4211235763543343E-2</v>
      </c>
      <c r="AI714" s="1">
        <v>42336</v>
      </c>
      <c r="AM714" t="s">
        <v>252</v>
      </c>
    </row>
    <row r="715" spans="2:39" x14ac:dyDescent="0.25">
      <c r="B715" t="s">
        <v>172</v>
      </c>
      <c r="C715" t="s">
        <v>172</v>
      </c>
      <c r="M715">
        <v>128048.99</v>
      </c>
      <c r="Y715" t="s">
        <v>273</v>
      </c>
      <c r="AG715">
        <v>11236.396599</v>
      </c>
      <c r="AH715">
        <v>8.7750763196179822</v>
      </c>
      <c r="AI715" s="1">
        <v>42288</v>
      </c>
      <c r="AM715" t="s">
        <v>168</v>
      </c>
    </row>
    <row r="716" spans="2:39" x14ac:dyDescent="0.25">
      <c r="B716" t="s">
        <v>172</v>
      </c>
      <c r="C716" t="s">
        <v>172</v>
      </c>
      <c r="AG716">
        <v>1185885.2023742511</v>
      </c>
      <c r="AI716" s="1"/>
      <c r="AM716" t="s">
        <v>171</v>
      </c>
    </row>
    <row r="717" spans="2:39" x14ac:dyDescent="0.25">
      <c r="B717" t="s">
        <v>172</v>
      </c>
      <c r="C717" t="s">
        <v>172</v>
      </c>
      <c r="M717">
        <v>3373066.1041279999</v>
      </c>
      <c r="Y717" t="s">
        <v>270</v>
      </c>
      <c r="AG717">
        <v>766.64077799999995</v>
      </c>
      <c r="AH717">
        <v>2.2728305770876402E-2</v>
      </c>
      <c r="AI717" s="1">
        <v>41872</v>
      </c>
      <c r="AM717" t="s">
        <v>72</v>
      </c>
    </row>
    <row r="718" spans="2:39" x14ac:dyDescent="0.25">
      <c r="B718" t="s">
        <v>172</v>
      </c>
      <c r="C718" t="s">
        <v>172</v>
      </c>
      <c r="M718">
        <v>86794.979822399997</v>
      </c>
      <c r="Y718" t="s">
        <v>270</v>
      </c>
      <c r="AG718">
        <v>291.727259</v>
      </c>
      <c r="AH718">
        <v>0.33611075156297371</v>
      </c>
      <c r="AI718" s="1">
        <v>41688</v>
      </c>
      <c r="AM718" t="s">
        <v>301</v>
      </c>
    </row>
    <row r="719" spans="2:39" x14ac:dyDescent="0.25">
      <c r="B719" t="s">
        <v>172</v>
      </c>
      <c r="C719" t="s">
        <v>172</v>
      </c>
      <c r="M719">
        <v>137148</v>
      </c>
      <c r="Y719" t="s">
        <v>273</v>
      </c>
      <c r="AG719">
        <v>34874.467203</v>
      </c>
      <c r="AH719">
        <v>25.428345439233532</v>
      </c>
      <c r="AI719" s="1">
        <v>41924</v>
      </c>
      <c r="AM719" t="s">
        <v>77</v>
      </c>
    </row>
    <row r="720" spans="2:39" x14ac:dyDescent="0.25">
      <c r="B720" t="s">
        <v>172</v>
      </c>
      <c r="C720" t="s">
        <v>172</v>
      </c>
      <c r="M720">
        <v>707087.55661070347</v>
      </c>
      <c r="Y720" t="s">
        <v>273</v>
      </c>
      <c r="AG720">
        <v>286303.72531499999</v>
      </c>
      <c r="AH720">
        <v>40.49056197330713</v>
      </c>
      <c r="AI720" s="1">
        <v>41958</v>
      </c>
      <c r="AM720" t="s">
        <v>79</v>
      </c>
    </row>
    <row r="721" spans="2:39" x14ac:dyDescent="0.25">
      <c r="B721" t="s">
        <v>172</v>
      </c>
      <c r="C721" t="s">
        <v>172</v>
      </c>
      <c r="M721">
        <v>723185.98259899998</v>
      </c>
      <c r="Y721" t="s">
        <v>270</v>
      </c>
      <c r="AG721">
        <v>3284.528088</v>
      </c>
      <c r="AH721">
        <v>0.45417474439922062</v>
      </c>
      <c r="AI721" s="1">
        <v>41870</v>
      </c>
      <c r="AM721" t="s">
        <v>196</v>
      </c>
    </row>
    <row r="722" spans="2:39" x14ac:dyDescent="0.25">
      <c r="B722" t="s">
        <v>172</v>
      </c>
      <c r="C722" t="s">
        <v>172</v>
      </c>
      <c r="M722">
        <v>9336.2463790000002</v>
      </c>
      <c r="Y722" t="s">
        <v>273</v>
      </c>
      <c r="AG722">
        <v>984.61214299999995</v>
      </c>
      <c r="AH722">
        <v>10.54612424554997</v>
      </c>
      <c r="AI722" s="1">
        <v>41916</v>
      </c>
      <c r="AM722" t="s">
        <v>81</v>
      </c>
    </row>
    <row r="723" spans="2:39" x14ac:dyDescent="0.25">
      <c r="B723" t="s">
        <v>172</v>
      </c>
      <c r="C723" t="s">
        <v>172</v>
      </c>
      <c r="M723">
        <v>97385.252435102404</v>
      </c>
      <c r="Y723" t="s">
        <v>270</v>
      </c>
      <c r="AG723">
        <v>805.83215099999995</v>
      </c>
      <c r="AH723">
        <v>0.82746835978785094</v>
      </c>
      <c r="AI723" s="1">
        <v>41882</v>
      </c>
      <c r="AM723" t="s">
        <v>89</v>
      </c>
    </row>
    <row r="724" spans="2:39" x14ac:dyDescent="0.25">
      <c r="B724" t="s">
        <v>172</v>
      </c>
      <c r="C724" t="s">
        <v>172</v>
      </c>
      <c r="M724">
        <v>1301643.530544</v>
      </c>
      <c r="Y724" t="s">
        <v>270</v>
      </c>
      <c r="AG724">
        <v>16660.325091999999</v>
      </c>
      <c r="AH724">
        <v>1.279945292321093</v>
      </c>
      <c r="AI724" s="1">
        <v>41881</v>
      </c>
      <c r="AM724" t="s">
        <v>92</v>
      </c>
    </row>
    <row r="725" spans="2:39" x14ac:dyDescent="0.25">
      <c r="B725" t="s">
        <v>172</v>
      </c>
      <c r="C725" t="s">
        <v>172</v>
      </c>
      <c r="M725">
        <v>159951</v>
      </c>
      <c r="Y725" t="s">
        <v>273</v>
      </c>
      <c r="AG725">
        <v>20980.846833</v>
      </c>
      <c r="AH725">
        <v>13.117046366074611</v>
      </c>
      <c r="AI725" s="1">
        <v>41894</v>
      </c>
      <c r="AM725" t="s">
        <v>96</v>
      </c>
    </row>
    <row r="726" spans="2:39" x14ac:dyDescent="0.25">
      <c r="B726" t="s">
        <v>172</v>
      </c>
      <c r="C726" t="s">
        <v>172</v>
      </c>
      <c r="M726">
        <v>64796.12</v>
      </c>
      <c r="Y726" t="s">
        <v>273</v>
      </c>
      <c r="AG726">
        <v>8554.807186</v>
      </c>
      <c r="AH726">
        <v>13.202653470609039</v>
      </c>
      <c r="AI726" s="1">
        <v>41922</v>
      </c>
      <c r="AM726" t="s">
        <v>99</v>
      </c>
    </row>
    <row r="727" spans="2:39" x14ac:dyDescent="0.25">
      <c r="B727" t="s">
        <v>172</v>
      </c>
      <c r="C727" t="s">
        <v>172</v>
      </c>
      <c r="M727">
        <v>197809</v>
      </c>
      <c r="Y727" t="s">
        <v>273</v>
      </c>
      <c r="AG727">
        <v>92584.592157000006</v>
      </c>
      <c r="AH727">
        <v>46.805045350312668</v>
      </c>
      <c r="AI727" s="1">
        <v>41932</v>
      </c>
      <c r="AM727" t="s">
        <v>104</v>
      </c>
    </row>
    <row r="728" spans="2:39" x14ac:dyDescent="0.25">
      <c r="B728" t="s">
        <v>172</v>
      </c>
      <c r="C728" t="s">
        <v>172</v>
      </c>
      <c r="M728">
        <v>31639.53</v>
      </c>
      <c r="Y728" t="s">
        <v>273</v>
      </c>
      <c r="AG728">
        <v>7505.6826069999997</v>
      </c>
      <c r="AH728">
        <v>23.722484521735939</v>
      </c>
      <c r="AI728" s="1">
        <v>41929</v>
      </c>
      <c r="AM728" t="s">
        <v>106</v>
      </c>
    </row>
    <row r="729" spans="2:39" x14ac:dyDescent="0.25">
      <c r="B729" t="s">
        <v>172</v>
      </c>
      <c r="C729" t="s">
        <v>172</v>
      </c>
      <c r="M729">
        <v>132642</v>
      </c>
      <c r="Y729" t="s">
        <v>273</v>
      </c>
      <c r="AG729">
        <v>2298.8278610000002</v>
      </c>
      <c r="AH729">
        <v>1.7331070558345021</v>
      </c>
      <c r="AI729" s="1">
        <v>41798</v>
      </c>
      <c r="AM729" t="s">
        <v>101</v>
      </c>
    </row>
    <row r="730" spans="2:39" x14ac:dyDescent="0.25">
      <c r="B730" t="s">
        <v>172</v>
      </c>
      <c r="C730" t="s">
        <v>172</v>
      </c>
      <c r="M730">
        <v>724329.31695290515</v>
      </c>
      <c r="Y730" t="s">
        <v>273</v>
      </c>
      <c r="AG730">
        <v>149041.63814299999</v>
      </c>
      <c r="AH730">
        <v>20.5765022420997</v>
      </c>
      <c r="AI730" s="1">
        <v>41944</v>
      </c>
      <c r="AM730" t="s">
        <v>114</v>
      </c>
    </row>
    <row r="731" spans="2:39" x14ac:dyDescent="0.25">
      <c r="B731" t="s">
        <v>172</v>
      </c>
      <c r="C731" t="s">
        <v>172</v>
      </c>
      <c r="M731">
        <v>124155.899</v>
      </c>
      <c r="Y731" t="s">
        <v>273</v>
      </c>
      <c r="AG731">
        <v>2216.2131599999998</v>
      </c>
      <c r="AH731">
        <v>1.7850244554227741</v>
      </c>
      <c r="AI731" s="1">
        <v>41931</v>
      </c>
      <c r="AM731" t="s">
        <v>280</v>
      </c>
    </row>
    <row r="732" spans="2:39" x14ac:dyDescent="0.25">
      <c r="B732" t="s">
        <v>172</v>
      </c>
      <c r="C732" t="s">
        <v>172</v>
      </c>
      <c r="M732">
        <v>42355.54</v>
      </c>
      <c r="Y732" t="s">
        <v>273</v>
      </c>
      <c r="AG732">
        <v>2393.8818500000002</v>
      </c>
      <c r="AH732">
        <v>5.6518742294396436</v>
      </c>
      <c r="AI732" s="1">
        <v>41929</v>
      </c>
      <c r="AM732" t="s">
        <v>118</v>
      </c>
    </row>
    <row r="733" spans="2:39" x14ac:dyDescent="0.25">
      <c r="B733" t="s">
        <v>172</v>
      </c>
      <c r="C733" t="s">
        <v>172</v>
      </c>
      <c r="M733">
        <v>76079.215816900003</v>
      </c>
      <c r="Y733" t="s">
        <v>268</v>
      </c>
      <c r="AG733">
        <v>10720.462911000001</v>
      </c>
      <c r="AH733">
        <v>14.09118482083327</v>
      </c>
      <c r="AI733" s="1">
        <v>41721</v>
      </c>
      <c r="AM733" t="s">
        <v>120</v>
      </c>
    </row>
    <row r="734" spans="2:39" x14ac:dyDescent="0.25">
      <c r="B734" t="s">
        <v>172</v>
      </c>
      <c r="C734" t="s">
        <v>172</v>
      </c>
      <c r="M734">
        <v>555517</v>
      </c>
      <c r="Y734" t="s">
        <v>273</v>
      </c>
      <c r="AG734">
        <v>216326.73240899999</v>
      </c>
      <c r="AH734">
        <v>38.941514374717613</v>
      </c>
      <c r="AI734" s="1">
        <v>41933</v>
      </c>
      <c r="AM734" t="s">
        <v>124</v>
      </c>
    </row>
    <row r="735" spans="2:39" x14ac:dyDescent="0.25">
      <c r="B735" t="s">
        <v>172</v>
      </c>
      <c r="C735" t="s">
        <v>172</v>
      </c>
      <c r="M735">
        <v>22694.25</v>
      </c>
      <c r="Y735" t="s">
        <v>268</v>
      </c>
      <c r="AG735">
        <v>309.24489999999997</v>
      </c>
      <c r="AH735">
        <v>1.3626575013494611</v>
      </c>
      <c r="AI735" s="1">
        <v>41931</v>
      </c>
      <c r="AM735" t="s">
        <v>305</v>
      </c>
    </row>
    <row r="736" spans="2:39" x14ac:dyDescent="0.25">
      <c r="B736" t="s">
        <v>172</v>
      </c>
      <c r="C736" t="s">
        <v>172</v>
      </c>
      <c r="M736">
        <v>538151.95185800001</v>
      </c>
      <c r="Y736" t="s">
        <v>270</v>
      </c>
      <c r="AG736">
        <v>628.75267399999996</v>
      </c>
      <c r="AH736">
        <v>0.1168355279264891</v>
      </c>
      <c r="AI736" s="1">
        <v>41868</v>
      </c>
      <c r="AM736" t="s">
        <v>127</v>
      </c>
    </row>
    <row r="737" spans="2:39" x14ac:dyDescent="0.25">
      <c r="B737" t="s">
        <v>172</v>
      </c>
      <c r="C737" t="s">
        <v>172</v>
      </c>
      <c r="M737">
        <v>961326.37736782653</v>
      </c>
      <c r="Y737" t="s">
        <v>270</v>
      </c>
      <c r="AG737">
        <v>71153.872912999999</v>
      </c>
      <c r="AH737">
        <v>7.401635343432881</v>
      </c>
      <c r="AI737" s="1">
        <v>41882</v>
      </c>
      <c r="AM737" t="s">
        <v>128</v>
      </c>
    </row>
    <row r="738" spans="2:39" x14ac:dyDescent="0.25">
      <c r="B738" t="s">
        <v>172</v>
      </c>
      <c r="C738" t="s">
        <v>172</v>
      </c>
      <c r="M738">
        <v>22332.2</v>
      </c>
      <c r="Y738" t="s">
        <v>268</v>
      </c>
      <c r="AG738">
        <v>386.17389800000001</v>
      </c>
      <c r="AH738">
        <v>1.7292246084129641</v>
      </c>
      <c r="AI738" s="1">
        <v>41931</v>
      </c>
      <c r="AM738" t="s">
        <v>134</v>
      </c>
    </row>
    <row r="739" spans="2:39" x14ac:dyDescent="0.25">
      <c r="B739" t="s">
        <v>172</v>
      </c>
      <c r="C739" t="s">
        <v>172</v>
      </c>
      <c r="M739">
        <v>230853.42</v>
      </c>
      <c r="Y739" t="s">
        <v>273</v>
      </c>
      <c r="AG739">
        <v>605.89488400000005</v>
      </c>
      <c r="AH739">
        <v>0.26245869955056328</v>
      </c>
      <c r="AI739" s="1">
        <v>41908</v>
      </c>
      <c r="AM739" t="s">
        <v>135</v>
      </c>
    </row>
    <row r="740" spans="2:39" x14ac:dyDescent="0.25">
      <c r="B740" t="s">
        <v>172</v>
      </c>
      <c r="C740" t="s">
        <v>172</v>
      </c>
      <c r="M740">
        <v>3426.19</v>
      </c>
      <c r="Y740" t="s">
        <v>273</v>
      </c>
      <c r="AG740">
        <v>901.44502699999998</v>
      </c>
      <c r="AH740">
        <v>26.310421401031469</v>
      </c>
      <c r="AI740" s="1">
        <v>41924</v>
      </c>
      <c r="AM740" t="s">
        <v>139</v>
      </c>
    </row>
    <row r="741" spans="2:39" x14ac:dyDescent="0.25">
      <c r="B741" t="s">
        <v>172</v>
      </c>
      <c r="C741" t="s">
        <v>172</v>
      </c>
      <c r="M741">
        <v>50873.05</v>
      </c>
      <c r="Y741" t="s">
        <v>268</v>
      </c>
      <c r="AG741">
        <v>1487.591625</v>
      </c>
      <c r="AH741">
        <v>2.924125101600946</v>
      </c>
      <c r="AI741" s="1">
        <v>41929</v>
      </c>
      <c r="AM741" t="s">
        <v>238</v>
      </c>
    </row>
    <row r="742" spans="2:39" x14ac:dyDescent="0.25">
      <c r="B742" t="s">
        <v>172</v>
      </c>
      <c r="C742" t="s">
        <v>172</v>
      </c>
      <c r="M742">
        <v>5052.53352</v>
      </c>
      <c r="Y742" t="s">
        <v>268</v>
      </c>
      <c r="AG742">
        <v>834.199074</v>
      </c>
      <c r="AH742">
        <v>16.510510433981249</v>
      </c>
      <c r="AI742" s="1">
        <v>41679</v>
      </c>
      <c r="AM742" t="s">
        <v>240</v>
      </c>
    </row>
    <row r="743" spans="2:39" x14ac:dyDescent="0.25">
      <c r="B743" t="s">
        <v>172</v>
      </c>
      <c r="C743" t="s">
        <v>172</v>
      </c>
      <c r="M743">
        <v>615776.16076812521</v>
      </c>
      <c r="Y743" t="s">
        <v>270</v>
      </c>
      <c r="AG743">
        <v>983.933761</v>
      </c>
      <c r="AH743">
        <v>0.1597875695240672</v>
      </c>
      <c r="AI743" s="1">
        <v>41873</v>
      </c>
      <c r="AM743" t="s">
        <v>140</v>
      </c>
    </row>
    <row r="744" spans="2:39" x14ac:dyDescent="0.25">
      <c r="B744" t="s">
        <v>172</v>
      </c>
      <c r="C744" t="s">
        <v>172</v>
      </c>
      <c r="M744">
        <v>271197.51</v>
      </c>
      <c r="Y744" t="s">
        <v>270</v>
      </c>
      <c r="AG744">
        <v>416.20241099999998</v>
      </c>
      <c r="AH744">
        <v>0.15346837476494529</v>
      </c>
      <c r="AI744" s="1">
        <v>41967</v>
      </c>
      <c r="AM744" t="s">
        <v>142</v>
      </c>
    </row>
    <row r="745" spans="2:39" x14ac:dyDescent="0.25">
      <c r="B745" t="s">
        <v>172</v>
      </c>
      <c r="C745" t="s">
        <v>172</v>
      </c>
      <c r="M745">
        <v>346864.19816700002</v>
      </c>
      <c r="Y745" t="s">
        <v>270</v>
      </c>
      <c r="AG745">
        <v>521.51327500000002</v>
      </c>
      <c r="AH745">
        <v>0.15035085135794671</v>
      </c>
      <c r="AI745" s="1">
        <v>41870</v>
      </c>
      <c r="AM745" t="s">
        <v>143</v>
      </c>
    </row>
    <row r="746" spans="2:39" x14ac:dyDescent="0.25">
      <c r="B746" t="s">
        <v>172</v>
      </c>
      <c r="C746" t="s">
        <v>172</v>
      </c>
      <c r="M746">
        <v>392474.84</v>
      </c>
      <c r="Y746" t="s">
        <v>270</v>
      </c>
      <c r="AG746">
        <v>5028.3416509999997</v>
      </c>
      <c r="AH746">
        <v>1.2811882797378811</v>
      </c>
      <c r="AI746" s="1">
        <v>42000</v>
      </c>
      <c r="AM746" t="s">
        <v>241</v>
      </c>
    </row>
    <row r="747" spans="2:39" x14ac:dyDescent="0.25">
      <c r="B747" t="s">
        <v>172</v>
      </c>
      <c r="C747" t="s">
        <v>172</v>
      </c>
      <c r="M747">
        <v>342195.77290400001</v>
      </c>
      <c r="Y747" t="s">
        <v>270</v>
      </c>
      <c r="AG747">
        <v>888.96576400000004</v>
      </c>
      <c r="AH747">
        <v>0.25978280107200258</v>
      </c>
      <c r="AI747" s="1">
        <v>41870</v>
      </c>
      <c r="AM747" t="s">
        <v>144</v>
      </c>
    </row>
    <row r="748" spans="2:39" x14ac:dyDescent="0.25">
      <c r="B748" t="s">
        <v>172</v>
      </c>
      <c r="C748" t="s">
        <v>172</v>
      </c>
      <c r="M748">
        <v>128048.99</v>
      </c>
      <c r="Y748" t="s">
        <v>273</v>
      </c>
      <c r="AG748">
        <v>49071.501969999998</v>
      </c>
      <c r="AH748">
        <v>38.322443597563712</v>
      </c>
      <c r="AI748" s="1">
        <v>41930</v>
      </c>
      <c r="AM748" t="s">
        <v>168</v>
      </c>
    </row>
    <row r="749" spans="2:39" x14ac:dyDescent="0.25">
      <c r="B749" t="s">
        <v>172</v>
      </c>
      <c r="C749" t="s">
        <v>172</v>
      </c>
      <c r="AG749">
        <v>989813.17697300017</v>
      </c>
      <c r="AI749" s="1"/>
      <c r="AM749" t="s">
        <v>171</v>
      </c>
    </row>
    <row r="750" spans="2:39" x14ac:dyDescent="0.25">
      <c r="B750" t="s">
        <v>172</v>
      </c>
      <c r="C750" t="s">
        <v>172</v>
      </c>
      <c r="M750">
        <v>189879.45</v>
      </c>
      <c r="Y750" t="s">
        <v>270</v>
      </c>
      <c r="AG750">
        <v>4451.2480779999996</v>
      </c>
      <c r="AH750">
        <v>2.3442495109397039</v>
      </c>
      <c r="AI750" s="1">
        <v>41502</v>
      </c>
      <c r="AM750" t="s">
        <v>190</v>
      </c>
    </row>
    <row r="751" spans="2:39" x14ac:dyDescent="0.25">
      <c r="B751" t="s">
        <v>172</v>
      </c>
      <c r="C751" t="s">
        <v>172</v>
      </c>
      <c r="M751">
        <v>137148</v>
      </c>
      <c r="Y751" t="s">
        <v>273</v>
      </c>
      <c r="AG751">
        <v>12267.561797</v>
      </c>
      <c r="AH751">
        <v>8.9447617150815173</v>
      </c>
      <c r="AI751" s="1">
        <v>41568</v>
      </c>
      <c r="AM751" t="s">
        <v>77</v>
      </c>
    </row>
    <row r="752" spans="2:39" x14ac:dyDescent="0.25">
      <c r="B752" t="s">
        <v>172</v>
      </c>
      <c r="C752" t="s">
        <v>172</v>
      </c>
      <c r="M752">
        <v>10938.63519413026</v>
      </c>
      <c r="Y752" t="s">
        <v>294</v>
      </c>
      <c r="AG752">
        <v>3930.4419760000001</v>
      </c>
      <c r="AH752">
        <v>35.931740169094411</v>
      </c>
      <c r="AI752" s="1">
        <v>41364</v>
      </c>
      <c r="AM752" t="s">
        <v>258</v>
      </c>
    </row>
    <row r="753" spans="2:39" x14ac:dyDescent="0.25">
      <c r="B753" t="s">
        <v>172</v>
      </c>
      <c r="C753" t="s">
        <v>172</v>
      </c>
      <c r="M753">
        <v>707087.55661070347</v>
      </c>
      <c r="Y753" t="s">
        <v>273</v>
      </c>
      <c r="AG753">
        <v>192624.88610999999</v>
      </c>
      <c r="AH753">
        <v>27.242013285216419</v>
      </c>
      <c r="AI753" s="1">
        <v>41616</v>
      </c>
      <c r="AM753" t="s">
        <v>79</v>
      </c>
    </row>
    <row r="754" spans="2:39" x14ac:dyDescent="0.25">
      <c r="B754" t="s">
        <v>172</v>
      </c>
      <c r="C754" t="s">
        <v>172</v>
      </c>
      <c r="M754">
        <v>9336.14</v>
      </c>
      <c r="Y754" t="s">
        <v>273</v>
      </c>
      <c r="AG754">
        <v>406.750834</v>
      </c>
      <c r="AH754">
        <v>4.356734517691466</v>
      </c>
      <c r="AI754" s="1">
        <v>41529</v>
      </c>
      <c r="AM754" t="s">
        <v>81</v>
      </c>
    </row>
    <row r="755" spans="2:39" x14ac:dyDescent="0.25">
      <c r="B755" t="s">
        <v>172</v>
      </c>
      <c r="C755" t="s">
        <v>172</v>
      </c>
      <c r="M755">
        <v>97385.252435102404</v>
      </c>
      <c r="Y755" t="s">
        <v>270</v>
      </c>
      <c r="AG755">
        <v>85.166839999999993</v>
      </c>
      <c r="AH755">
        <v>8.7453529020480009E-2</v>
      </c>
      <c r="AI755" s="1">
        <v>41503</v>
      </c>
      <c r="AM755" t="s">
        <v>89</v>
      </c>
    </row>
    <row r="756" spans="2:39" x14ac:dyDescent="0.25">
      <c r="B756" t="s">
        <v>172</v>
      </c>
      <c r="C756" t="s">
        <v>172</v>
      </c>
      <c r="M756">
        <v>54532.146451000001</v>
      </c>
      <c r="Y756" t="s">
        <v>270</v>
      </c>
      <c r="AG756">
        <v>153.85225199999999</v>
      </c>
      <c r="AH756">
        <v>0.28213129688237071</v>
      </c>
      <c r="AI756" s="1">
        <v>41529</v>
      </c>
      <c r="AM756" t="s">
        <v>91</v>
      </c>
    </row>
    <row r="757" spans="2:39" x14ac:dyDescent="0.25">
      <c r="B757" t="s">
        <v>172</v>
      </c>
      <c r="C757" t="s">
        <v>172</v>
      </c>
      <c r="M757">
        <v>1301643.530544</v>
      </c>
      <c r="Y757" t="s">
        <v>270</v>
      </c>
      <c r="AG757">
        <v>2879.6407530000001</v>
      </c>
      <c r="AH757">
        <v>0.22123113474827499</v>
      </c>
      <c r="AI757" s="1">
        <v>41559</v>
      </c>
      <c r="AM757" t="s">
        <v>92</v>
      </c>
    </row>
    <row r="758" spans="2:39" x14ac:dyDescent="0.25">
      <c r="B758" t="s">
        <v>172</v>
      </c>
      <c r="C758" t="s">
        <v>172</v>
      </c>
      <c r="M758">
        <v>159951</v>
      </c>
      <c r="Y758" t="s">
        <v>273</v>
      </c>
      <c r="AG758">
        <v>34850.853273000001</v>
      </c>
      <c r="AH758">
        <v>21.78845601027815</v>
      </c>
      <c r="AI758" s="1">
        <v>41611</v>
      </c>
      <c r="AM758" t="s">
        <v>96</v>
      </c>
    </row>
    <row r="759" spans="2:39" x14ac:dyDescent="0.25">
      <c r="B759" t="s">
        <v>172</v>
      </c>
      <c r="C759" t="s">
        <v>172</v>
      </c>
      <c r="M759">
        <v>152143.87700790601</v>
      </c>
      <c r="Y759" t="s">
        <v>274</v>
      </c>
      <c r="AG759">
        <v>2733.5892909999998</v>
      </c>
      <c r="AH759">
        <v>1.7967133116096099</v>
      </c>
      <c r="AI759" s="1">
        <v>41353</v>
      </c>
      <c r="AM759" t="s">
        <v>97</v>
      </c>
    </row>
    <row r="760" spans="2:39" x14ac:dyDescent="0.25">
      <c r="B760" t="s">
        <v>172</v>
      </c>
      <c r="C760" t="s">
        <v>172</v>
      </c>
      <c r="M760">
        <v>64795.365424000003</v>
      </c>
      <c r="Y760" t="s">
        <v>273</v>
      </c>
      <c r="AG760">
        <v>453.14454799999999</v>
      </c>
      <c r="AH760">
        <v>0.6993471601475939</v>
      </c>
      <c r="AI760" s="1">
        <v>41520</v>
      </c>
      <c r="AM760" t="s">
        <v>99</v>
      </c>
    </row>
    <row r="761" spans="2:39" x14ac:dyDescent="0.25">
      <c r="B761" t="s">
        <v>172</v>
      </c>
      <c r="C761" t="s">
        <v>172</v>
      </c>
      <c r="M761">
        <v>197809</v>
      </c>
      <c r="Y761" t="s">
        <v>273</v>
      </c>
      <c r="AG761">
        <v>12548.183858</v>
      </c>
      <c r="AH761">
        <v>6.3435859126733369</v>
      </c>
      <c r="AI761" s="1">
        <v>41553</v>
      </c>
      <c r="AM761" t="s">
        <v>104</v>
      </c>
    </row>
    <row r="762" spans="2:39" x14ac:dyDescent="0.25">
      <c r="B762" t="s">
        <v>172</v>
      </c>
      <c r="C762" t="s">
        <v>172</v>
      </c>
      <c r="M762">
        <v>823843.08</v>
      </c>
      <c r="Y762" t="s">
        <v>274</v>
      </c>
      <c r="AG762">
        <v>11092.050846</v>
      </c>
      <c r="AH762">
        <v>1.346379075733694</v>
      </c>
      <c r="AI762" s="1">
        <v>41586</v>
      </c>
      <c r="AM762" t="s">
        <v>105</v>
      </c>
    </row>
    <row r="763" spans="2:39" x14ac:dyDescent="0.25">
      <c r="B763" t="s">
        <v>172</v>
      </c>
      <c r="C763" t="s">
        <v>172</v>
      </c>
      <c r="M763">
        <v>7999.1061448820328</v>
      </c>
      <c r="Y763" t="s">
        <v>268</v>
      </c>
      <c r="AG763">
        <v>549.79997600000002</v>
      </c>
      <c r="AH763">
        <v>6.8732676631847376</v>
      </c>
      <c r="AI763" s="1">
        <v>41299</v>
      </c>
      <c r="AM763" t="s">
        <v>309</v>
      </c>
    </row>
    <row r="764" spans="2:39" x14ac:dyDescent="0.25">
      <c r="B764" t="s">
        <v>172</v>
      </c>
      <c r="C764" t="s">
        <v>172</v>
      </c>
      <c r="M764">
        <v>132642</v>
      </c>
      <c r="Y764" t="s">
        <v>273</v>
      </c>
      <c r="AG764">
        <v>854.46921899999995</v>
      </c>
      <c r="AH764">
        <v>0.6441920500294025</v>
      </c>
      <c r="AI764" s="1">
        <v>41515</v>
      </c>
      <c r="AM764" t="s">
        <v>101</v>
      </c>
    </row>
    <row r="765" spans="2:39" x14ac:dyDescent="0.25">
      <c r="B765" t="s">
        <v>172</v>
      </c>
      <c r="C765" t="s">
        <v>172</v>
      </c>
      <c r="M765">
        <v>724329.31695290515</v>
      </c>
      <c r="Y765" t="s">
        <v>273</v>
      </c>
      <c r="AG765">
        <v>163208.51579500001</v>
      </c>
      <c r="AH765">
        <v>22.532363660438669</v>
      </c>
      <c r="AI765" s="1">
        <v>41597</v>
      </c>
      <c r="AM765" t="s">
        <v>114</v>
      </c>
    </row>
    <row r="766" spans="2:39" x14ac:dyDescent="0.25">
      <c r="B766" t="s">
        <v>172</v>
      </c>
      <c r="C766" t="s">
        <v>172</v>
      </c>
      <c r="M766">
        <v>708669.7079620756</v>
      </c>
      <c r="Y766" t="s">
        <v>270</v>
      </c>
      <c r="AG766">
        <v>4366.7645839999996</v>
      </c>
      <c r="AH766">
        <v>0.61619179357299214</v>
      </c>
      <c r="AI766" s="1">
        <v>41502</v>
      </c>
      <c r="AM766" t="s">
        <v>122</v>
      </c>
    </row>
    <row r="767" spans="2:39" x14ac:dyDescent="0.25">
      <c r="B767" t="s">
        <v>172</v>
      </c>
      <c r="C767" t="s">
        <v>172</v>
      </c>
      <c r="M767">
        <v>42775.0170793172</v>
      </c>
      <c r="Y767" t="s">
        <v>268</v>
      </c>
      <c r="AG767">
        <v>157.73210499999999</v>
      </c>
      <c r="AH767">
        <v>0.36874819876171938</v>
      </c>
      <c r="AI767" s="1">
        <v>41507</v>
      </c>
      <c r="AM767" t="s">
        <v>123</v>
      </c>
    </row>
    <row r="768" spans="2:39" x14ac:dyDescent="0.25">
      <c r="B768" t="s">
        <v>172</v>
      </c>
      <c r="C768" t="s">
        <v>172</v>
      </c>
      <c r="M768">
        <v>555517</v>
      </c>
      <c r="Y768" t="s">
        <v>273</v>
      </c>
      <c r="AG768">
        <v>140009.008642</v>
      </c>
      <c r="AH768">
        <v>25.20337066948446</v>
      </c>
      <c r="AI768" s="1">
        <v>41611</v>
      </c>
      <c r="AM768" t="s">
        <v>124</v>
      </c>
    </row>
    <row r="769" spans="2:39" x14ac:dyDescent="0.25">
      <c r="B769" t="s">
        <v>172</v>
      </c>
      <c r="C769" t="s">
        <v>172</v>
      </c>
      <c r="M769">
        <v>135607.55986199999</v>
      </c>
      <c r="Y769" t="s">
        <v>278</v>
      </c>
      <c r="AG769">
        <v>9534.2386320000005</v>
      </c>
      <c r="AH769">
        <v>7.0307574605003182</v>
      </c>
      <c r="AI769" s="1">
        <v>41614</v>
      </c>
      <c r="AM769" t="s">
        <v>126</v>
      </c>
    </row>
    <row r="770" spans="2:39" x14ac:dyDescent="0.25">
      <c r="B770" t="s">
        <v>172</v>
      </c>
      <c r="C770" t="s">
        <v>172</v>
      </c>
      <c r="M770">
        <v>961326.37736782653</v>
      </c>
      <c r="Y770" t="s">
        <v>270</v>
      </c>
      <c r="AG770">
        <v>442.67294399999997</v>
      </c>
      <c r="AH770">
        <v>4.6048142901484401E-2</v>
      </c>
      <c r="AI770" s="1">
        <v>41505</v>
      </c>
      <c r="AM770" t="s">
        <v>128</v>
      </c>
    </row>
    <row r="771" spans="2:39" x14ac:dyDescent="0.25">
      <c r="B771" t="s">
        <v>172</v>
      </c>
      <c r="C771" t="s">
        <v>172</v>
      </c>
      <c r="M771">
        <v>230853.42</v>
      </c>
      <c r="Y771" t="s">
        <v>273</v>
      </c>
      <c r="AG771">
        <v>2430.843914</v>
      </c>
      <c r="AH771">
        <v>1.052981547338566</v>
      </c>
      <c r="AI771" s="1">
        <v>41542</v>
      </c>
      <c r="AM771" t="s">
        <v>135</v>
      </c>
    </row>
    <row r="772" spans="2:39" x14ac:dyDescent="0.25">
      <c r="B772" t="s">
        <v>172</v>
      </c>
      <c r="C772" t="s">
        <v>172</v>
      </c>
      <c r="M772">
        <v>1776928.1085449201</v>
      </c>
      <c r="Y772" t="s">
        <v>270</v>
      </c>
      <c r="AG772">
        <v>1241.638997</v>
      </c>
      <c r="AH772">
        <v>6.9875589846836617E-2</v>
      </c>
      <c r="AI772" s="1">
        <v>41502</v>
      </c>
      <c r="AM772" t="s">
        <v>136</v>
      </c>
    </row>
    <row r="773" spans="2:39" x14ac:dyDescent="0.25">
      <c r="B773" t="s">
        <v>172</v>
      </c>
      <c r="C773" t="s">
        <v>172</v>
      </c>
      <c r="M773">
        <v>3426.0238468999901</v>
      </c>
      <c r="Y773" t="s">
        <v>273</v>
      </c>
      <c r="AG773">
        <v>263.52621900000003</v>
      </c>
      <c r="AH773">
        <v>7.6918968103053222</v>
      </c>
      <c r="AI773" s="1">
        <v>41518</v>
      </c>
      <c r="AM773" t="s">
        <v>139</v>
      </c>
    </row>
    <row r="774" spans="2:39" x14ac:dyDescent="0.25">
      <c r="B774" t="s">
        <v>172</v>
      </c>
      <c r="C774" t="s">
        <v>172</v>
      </c>
      <c r="M774">
        <v>615776.16076812521</v>
      </c>
      <c r="Y774" t="s">
        <v>270</v>
      </c>
      <c r="AG774">
        <v>6627.4124499999998</v>
      </c>
      <c r="AH774">
        <v>1.0762697344003871</v>
      </c>
      <c r="AI774" s="1">
        <v>41516</v>
      </c>
      <c r="AM774" t="s">
        <v>140</v>
      </c>
    </row>
    <row r="775" spans="2:39" x14ac:dyDescent="0.25">
      <c r="B775" t="s">
        <v>172</v>
      </c>
      <c r="C775" t="s">
        <v>172</v>
      </c>
      <c r="M775">
        <v>271201.34647015302</v>
      </c>
      <c r="Y775" t="s">
        <v>270</v>
      </c>
      <c r="AG775">
        <v>178.71330399999999</v>
      </c>
      <c r="AH775">
        <v>6.5896908819244454E-2</v>
      </c>
      <c r="AI775" s="1">
        <v>41502</v>
      </c>
      <c r="AM775" t="s">
        <v>142</v>
      </c>
    </row>
    <row r="776" spans="2:39" x14ac:dyDescent="0.25">
      <c r="B776" t="s">
        <v>172</v>
      </c>
      <c r="C776" t="s">
        <v>172</v>
      </c>
      <c r="M776">
        <v>12349.18</v>
      </c>
      <c r="Y776" t="s">
        <v>273</v>
      </c>
      <c r="AG776">
        <v>1628.453878</v>
      </c>
      <c r="AH776">
        <v>13.18673691694509</v>
      </c>
      <c r="AI776" s="1">
        <v>41553</v>
      </c>
      <c r="AM776" t="s">
        <v>153</v>
      </c>
    </row>
    <row r="777" spans="2:39" x14ac:dyDescent="0.25">
      <c r="B777" t="s">
        <v>172</v>
      </c>
      <c r="C777" t="s">
        <v>172</v>
      </c>
      <c r="M777">
        <v>128048.99</v>
      </c>
      <c r="Y777" t="s">
        <v>273</v>
      </c>
      <c r="AG777">
        <v>2638.8711119999998</v>
      </c>
      <c r="AH777">
        <v>2.0608293060335732</v>
      </c>
      <c r="AI777" s="1">
        <v>41542</v>
      </c>
      <c r="AM777" t="s">
        <v>168</v>
      </c>
    </row>
    <row r="778" spans="2:39" x14ac:dyDescent="0.25">
      <c r="B778" t="s">
        <v>172</v>
      </c>
      <c r="C778" t="s">
        <v>172</v>
      </c>
      <c r="AG778">
        <v>612610.03222699999</v>
      </c>
      <c r="AI778" s="1"/>
      <c r="AM778" t="s">
        <v>171</v>
      </c>
    </row>
    <row r="779" spans="2:39" x14ac:dyDescent="0.25">
      <c r="B779" t="s">
        <v>172</v>
      </c>
      <c r="C779" t="s">
        <v>172</v>
      </c>
      <c r="M779">
        <v>929154.63357626996</v>
      </c>
      <c r="Y779" t="s">
        <v>278</v>
      </c>
      <c r="AG779">
        <v>14446.99</v>
      </c>
      <c r="AH779">
        <v>1.5548531404718129</v>
      </c>
      <c r="AI779" s="1">
        <v>40975</v>
      </c>
      <c r="AM779" t="s">
        <v>57</v>
      </c>
    </row>
    <row r="780" spans="2:39" x14ac:dyDescent="0.25">
      <c r="B780" t="s">
        <v>172</v>
      </c>
      <c r="C780" t="s">
        <v>172</v>
      </c>
      <c r="M780">
        <v>2059930.789203838</v>
      </c>
      <c r="Y780" t="s">
        <v>270</v>
      </c>
      <c r="AG780">
        <v>598.94196799999997</v>
      </c>
      <c r="AH780">
        <v>2.9075829689962088E-2</v>
      </c>
      <c r="AI780" s="1">
        <v>41129</v>
      </c>
      <c r="AM780" t="s">
        <v>62</v>
      </c>
    </row>
    <row r="781" spans="2:39" x14ac:dyDescent="0.25">
      <c r="B781" t="s">
        <v>172</v>
      </c>
      <c r="C781" t="s">
        <v>172</v>
      </c>
      <c r="M781">
        <v>359190.10508100002</v>
      </c>
      <c r="Y781" t="s">
        <v>273</v>
      </c>
      <c r="AG781">
        <v>82626.446878999996</v>
      </c>
      <c r="AH781">
        <v>23.003542054803301</v>
      </c>
      <c r="AI781" s="1">
        <v>40484</v>
      </c>
      <c r="AM781" t="s">
        <v>310</v>
      </c>
    </row>
    <row r="782" spans="2:39" x14ac:dyDescent="0.25">
      <c r="B782" t="s">
        <v>172</v>
      </c>
      <c r="C782" t="s">
        <v>172</v>
      </c>
      <c r="M782">
        <v>100131.282176318</v>
      </c>
      <c r="Y782" t="s">
        <v>273</v>
      </c>
      <c r="AG782">
        <v>1107.72</v>
      </c>
      <c r="AH782">
        <v>1.1062676677299019</v>
      </c>
      <c r="AI782" s="1">
        <v>41257</v>
      </c>
      <c r="AM782" t="s">
        <v>67</v>
      </c>
    </row>
    <row r="783" spans="2:39" x14ac:dyDescent="0.25">
      <c r="B783" t="s">
        <v>172</v>
      </c>
      <c r="C783" t="s">
        <v>172</v>
      </c>
      <c r="M783">
        <v>3373066.1041279999</v>
      </c>
      <c r="Y783" t="s">
        <v>270</v>
      </c>
      <c r="AG783">
        <v>2136.9299489999999</v>
      </c>
      <c r="AH783">
        <v>6.3352744447694009E-2</v>
      </c>
      <c r="AI783" s="1">
        <v>41179</v>
      </c>
      <c r="AM783" t="s">
        <v>72</v>
      </c>
    </row>
    <row r="784" spans="2:39" x14ac:dyDescent="0.25">
      <c r="B784" t="s">
        <v>172</v>
      </c>
      <c r="C784" t="s">
        <v>172</v>
      </c>
      <c r="M784">
        <v>189879.45</v>
      </c>
      <c r="Y784" t="s">
        <v>270</v>
      </c>
      <c r="AG784">
        <v>672.782059</v>
      </c>
      <c r="AH784">
        <v>0.35432062764032651</v>
      </c>
      <c r="AI784" s="1">
        <v>41149</v>
      </c>
      <c r="AM784" t="s">
        <v>190</v>
      </c>
    </row>
    <row r="785" spans="2:39" x14ac:dyDescent="0.25">
      <c r="B785" t="s">
        <v>172</v>
      </c>
      <c r="C785" t="s">
        <v>172</v>
      </c>
      <c r="M785">
        <v>137148</v>
      </c>
      <c r="Y785" t="s">
        <v>273</v>
      </c>
      <c r="AG785">
        <v>65507.645107999997</v>
      </c>
      <c r="AH785">
        <v>47.764200067080807</v>
      </c>
      <c r="AI785" s="1">
        <v>41202</v>
      </c>
      <c r="AM785" t="s">
        <v>77</v>
      </c>
    </row>
    <row r="786" spans="2:39" x14ac:dyDescent="0.25">
      <c r="B786" t="s">
        <v>172</v>
      </c>
      <c r="C786" t="s">
        <v>172</v>
      </c>
      <c r="M786">
        <v>708212</v>
      </c>
      <c r="Y786" t="s">
        <v>273</v>
      </c>
      <c r="AG786">
        <v>251539.06878100001</v>
      </c>
      <c r="AH786">
        <v>35.517481881272843</v>
      </c>
      <c r="AI786" s="1">
        <v>41261</v>
      </c>
      <c r="AM786" t="s">
        <v>79</v>
      </c>
    </row>
    <row r="787" spans="2:39" x14ac:dyDescent="0.25">
      <c r="B787" t="s">
        <v>172</v>
      </c>
      <c r="C787" t="s">
        <v>172</v>
      </c>
      <c r="M787">
        <v>758867.74308699998</v>
      </c>
      <c r="Y787" t="s">
        <v>270</v>
      </c>
      <c r="AG787">
        <v>3389.2708480000001</v>
      </c>
      <c r="AH787">
        <v>0.44662207332898052</v>
      </c>
      <c r="AI787" s="1">
        <v>41193</v>
      </c>
      <c r="AM787" t="s">
        <v>196</v>
      </c>
    </row>
    <row r="788" spans="2:39" x14ac:dyDescent="0.25">
      <c r="B788" t="s">
        <v>172</v>
      </c>
      <c r="C788" t="s">
        <v>172</v>
      </c>
      <c r="M788">
        <v>97384.49</v>
      </c>
      <c r="Y788" t="s">
        <v>270</v>
      </c>
      <c r="AG788">
        <v>3543.340232</v>
      </c>
      <c r="AH788">
        <v>3.6385057127680192</v>
      </c>
      <c r="AI788" s="1">
        <v>41179</v>
      </c>
      <c r="AM788" t="s">
        <v>89</v>
      </c>
    </row>
    <row r="789" spans="2:39" x14ac:dyDescent="0.25">
      <c r="B789" t="s">
        <v>172</v>
      </c>
      <c r="C789" t="s">
        <v>172</v>
      </c>
      <c r="M789">
        <v>1472598.67453</v>
      </c>
      <c r="Y789" t="s">
        <v>270</v>
      </c>
      <c r="AG789">
        <v>1104.1588119999999</v>
      </c>
      <c r="AH789">
        <v>7.4980293755351049E-2</v>
      </c>
      <c r="AI789" s="1">
        <v>41180</v>
      </c>
      <c r="AM789" t="s">
        <v>262</v>
      </c>
    </row>
    <row r="790" spans="2:39" x14ac:dyDescent="0.25">
      <c r="B790" t="s">
        <v>172</v>
      </c>
      <c r="C790" t="s">
        <v>172</v>
      </c>
      <c r="M790">
        <v>1301643.530544</v>
      </c>
      <c r="Y790" t="s">
        <v>270</v>
      </c>
      <c r="AG790">
        <v>14298.672087999999</v>
      </c>
      <c r="AH790">
        <v>1.098509058161578</v>
      </c>
      <c r="AI790" s="1">
        <v>41182</v>
      </c>
      <c r="AM790" t="s">
        <v>92</v>
      </c>
    </row>
    <row r="791" spans="2:39" x14ac:dyDescent="0.25">
      <c r="B791" t="s">
        <v>172</v>
      </c>
      <c r="C791" t="s">
        <v>172</v>
      </c>
      <c r="M791">
        <v>159951</v>
      </c>
      <c r="Y791" t="s">
        <v>273</v>
      </c>
      <c r="AG791">
        <v>16956.86289</v>
      </c>
      <c r="AH791">
        <v>10.60128595007221</v>
      </c>
      <c r="AI791" s="1">
        <v>41165</v>
      </c>
      <c r="AM791" t="s">
        <v>96</v>
      </c>
    </row>
    <row r="792" spans="2:39" x14ac:dyDescent="0.25">
      <c r="B792" t="s">
        <v>172</v>
      </c>
      <c r="C792" t="s">
        <v>172</v>
      </c>
      <c r="M792">
        <v>152143.8770079058</v>
      </c>
      <c r="Y792" t="s">
        <v>274</v>
      </c>
      <c r="AG792">
        <v>6963.6446610000003</v>
      </c>
      <c r="AH792">
        <v>4.5770127578897908</v>
      </c>
      <c r="AI792" s="1">
        <v>41267</v>
      </c>
      <c r="AM792" t="s">
        <v>97</v>
      </c>
    </row>
    <row r="793" spans="2:39" x14ac:dyDescent="0.25">
      <c r="B793" t="s">
        <v>172</v>
      </c>
      <c r="C793" t="s">
        <v>172</v>
      </c>
      <c r="M793">
        <v>32662</v>
      </c>
      <c r="Y793" t="s">
        <v>273</v>
      </c>
      <c r="AG793">
        <v>1903.42</v>
      </c>
      <c r="AH793">
        <v>5.8276284367154494</v>
      </c>
      <c r="AI793" s="1">
        <v>41166</v>
      </c>
      <c r="AM793" t="s">
        <v>302</v>
      </c>
    </row>
    <row r="794" spans="2:39" x14ac:dyDescent="0.25">
      <c r="B794" t="s">
        <v>172</v>
      </c>
      <c r="C794" t="s">
        <v>172</v>
      </c>
      <c r="M794">
        <v>64795.365424000003</v>
      </c>
      <c r="Y794" t="s">
        <v>273</v>
      </c>
      <c r="AG794">
        <v>6279.7422820000002</v>
      </c>
      <c r="AH794">
        <v>9.6916534707496265</v>
      </c>
      <c r="AI794" s="1">
        <v>41179</v>
      </c>
      <c r="AM794" t="s">
        <v>99</v>
      </c>
    </row>
    <row r="795" spans="2:39" x14ac:dyDescent="0.25">
      <c r="B795" t="s">
        <v>172</v>
      </c>
      <c r="C795" t="s">
        <v>172</v>
      </c>
      <c r="M795">
        <v>197809</v>
      </c>
      <c r="Y795" t="s">
        <v>273</v>
      </c>
      <c r="AG795">
        <v>88365.467399999994</v>
      </c>
      <c r="AH795">
        <v>44.672116738874372</v>
      </c>
      <c r="AI795" s="1">
        <v>41208</v>
      </c>
      <c r="AM795" t="s">
        <v>104</v>
      </c>
    </row>
    <row r="796" spans="2:39" x14ac:dyDescent="0.25">
      <c r="B796" t="s">
        <v>172</v>
      </c>
      <c r="C796" t="s">
        <v>172</v>
      </c>
      <c r="M796">
        <v>31639.181521999999</v>
      </c>
      <c r="Y796" t="s">
        <v>273</v>
      </c>
      <c r="AG796">
        <v>6649.075347</v>
      </c>
      <c r="AH796">
        <v>21.015320331142672</v>
      </c>
      <c r="AI796" s="1">
        <v>41197</v>
      </c>
      <c r="AM796" t="s">
        <v>106</v>
      </c>
    </row>
    <row r="797" spans="2:39" x14ac:dyDescent="0.25">
      <c r="B797" t="s">
        <v>172</v>
      </c>
      <c r="C797" t="s">
        <v>172</v>
      </c>
      <c r="M797">
        <v>132642</v>
      </c>
      <c r="Y797" t="s">
        <v>273</v>
      </c>
      <c r="AG797">
        <v>10136.94</v>
      </c>
      <c r="AH797">
        <v>7.6423304835572443</v>
      </c>
      <c r="AI797" s="1">
        <v>41135</v>
      </c>
      <c r="AM797" t="s">
        <v>101</v>
      </c>
    </row>
    <row r="798" spans="2:39" x14ac:dyDescent="0.25">
      <c r="B798" t="s">
        <v>172</v>
      </c>
      <c r="C798" t="s">
        <v>172</v>
      </c>
      <c r="M798">
        <v>724324</v>
      </c>
      <c r="Y798" t="s">
        <v>273</v>
      </c>
      <c r="AG798">
        <v>153878.58841999999</v>
      </c>
      <c r="AH798">
        <v>21.2444414957947</v>
      </c>
      <c r="AI798" s="1">
        <v>41208</v>
      </c>
      <c r="AM798" t="s">
        <v>114</v>
      </c>
    </row>
    <row r="799" spans="2:39" x14ac:dyDescent="0.25">
      <c r="B799" t="s">
        <v>172</v>
      </c>
      <c r="C799" t="s">
        <v>172</v>
      </c>
      <c r="M799">
        <v>76033.66105063491</v>
      </c>
      <c r="Y799" t="s">
        <v>268</v>
      </c>
      <c r="AG799">
        <v>17689.68</v>
      </c>
      <c r="AH799">
        <v>23.265590207762699</v>
      </c>
      <c r="AI799" s="1">
        <v>41115</v>
      </c>
      <c r="AM799" t="s">
        <v>120</v>
      </c>
    </row>
    <row r="800" spans="2:39" x14ac:dyDescent="0.25">
      <c r="B800" t="s">
        <v>172</v>
      </c>
      <c r="C800" t="s">
        <v>172</v>
      </c>
      <c r="M800">
        <v>708669.7079620756</v>
      </c>
      <c r="Y800" t="s">
        <v>270</v>
      </c>
      <c r="AG800">
        <v>6127.6985260000001</v>
      </c>
      <c r="AH800">
        <v>0.86467623169917163</v>
      </c>
      <c r="AI800" s="1">
        <v>41179</v>
      </c>
      <c r="AM800" t="s">
        <v>122</v>
      </c>
    </row>
    <row r="801" spans="2:39" x14ac:dyDescent="0.25">
      <c r="B801" t="s">
        <v>172</v>
      </c>
      <c r="C801" t="s">
        <v>172</v>
      </c>
      <c r="M801">
        <v>555517</v>
      </c>
      <c r="Y801" t="s">
        <v>273</v>
      </c>
      <c r="AG801">
        <v>277808.37694599997</v>
      </c>
      <c r="AH801">
        <v>50.008978473386051</v>
      </c>
      <c r="AI801" s="1">
        <v>41211</v>
      </c>
      <c r="AM801" t="s">
        <v>124</v>
      </c>
    </row>
    <row r="802" spans="2:39" x14ac:dyDescent="0.25">
      <c r="B802" t="s">
        <v>172</v>
      </c>
      <c r="C802" t="s">
        <v>172</v>
      </c>
      <c r="M802">
        <v>657327.58489924704</v>
      </c>
      <c r="Y802" t="s">
        <v>294</v>
      </c>
      <c r="AG802">
        <v>37480.879999999997</v>
      </c>
      <c r="AH802">
        <v>5.7020092965891482</v>
      </c>
      <c r="AI802" s="1">
        <v>41252</v>
      </c>
      <c r="AM802" t="s">
        <v>229</v>
      </c>
    </row>
    <row r="803" spans="2:39" x14ac:dyDescent="0.25">
      <c r="B803" t="s">
        <v>172</v>
      </c>
      <c r="C803" t="s">
        <v>172</v>
      </c>
      <c r="M803">
        <v>31763.284256650099</v>
      </c>
      <c r="Y803" t="s">
        <v>273</v>
      </c>
      <c r="AG803">
        <v>710.44</v>
      </c>
      <c r="AH803">
        <v>2.2366704722961992</v>
      </c>
      <c r="AI803" s="1">
        <v>41203</v>
      </c>
      <c r="AM803" t="s">
        <v>125</v>
      </c>
    </row>
    <row r="804" spans="2:39" x14ac:dyDescent="0.25">
      <c r="B804" t="s">
        <v>172</v>
      </c>
      <c r="C804" t="s">
        <v>172</v>
      </c>
      <c r="M804">
        <v>859807.81861425552</v>
      </c>
      <c r="Y804" t="s">
        <v>270</v>
      </c>
      <c r="AG804">
        <v>380.05095399999999</v>
      </c>
      <c r="AH804">
        <v>4.4201849037907637E-2</v>
      </c>
      <c r="AI804" s="1">
        <v>41166</v>
      </c>
      <c r="AM804" t="s">
        <v>230</v>
      </c>
    </row>
    <row r="805" spans="2:39" x14ac:dyDescent="0.25">
      <c r="B805" t="s">
        <v>172</v>
      </c>
      <c r="C805" t="s">
        <v>172</v>
      </c>
      <c r="M805">
        <v>135607.52508183601</v>
      </c>
      <c r="Y805" t="s">
        <v>278</v>
      </c>
      <c r="AG805">
        <v>673.02516900000001</v>
      </c>
      <c r="AH805">
        <v>0.49630370334820628</v>
      </c>
      <c r="AI805" s="1">
        <v>40981</v>
      </c>
      <c r="AM805" t="s">
        <v>311</v>
      </c>
    </row>
    <row r="806" spans="2:39" x14ac:dyDescent="0.25">
      <c r="B806" t="s">
        <v>172</v>
      </c>
      <c r="C806" t="s">
        <v>172</v>
      </c>
      <c r="M806">
        <v>961326.37736782653</v>
      </c>
      <c r="Y806" t="s">
        <v>270</v>
      </c>
      <c r="AG806">
        <v>9336.5227279999999</v>
      </c>
      <c r="AH806">
        <v>0.97121258167949165</v>
      </c>
      <c r="AI806" s="1">
        <v>41221</v>
      </c>
      <c r="AM806" t="s">
        <v>128</v>
      </c>
    </row>
    <row r="807" spans="2:39" x14ac:dyDescent="0.25">
      <c r="B807" t="s">
        <v>172</v>
      </c>
      <c r="C807" t="s">
        <v>172</v>
      </c>
      <c r="M807">
        <v>230853</v>
      </c>
      <c r="Y807" t="s">
        <v>273</v>
      </c>
      <c r="AG807">
        <v>17043.473570999999</v>
      </c>
      <c r="AH807">
        <v>7.3828252485347816</v>
      </c>
      <c r="AI807" s="1">
        <v>41165</v>
      </c>
      <c r="AM807" t="s">
        <v>135</v>
      </c>
    </row>
    <row r="808" spans="2:39" x14ac:dyDescent="0.25">
      <c r="B808" t="s">
        <v>172</v>
      </c>
      <c r="C808" t="s">
        <v>172</v>
      </c>
      <c r="M808">
        <v>1784425.84246</v>
      </c>
      <c r="Y808" t="s">
        <v>270</v>
      </c>
      <c r="AG808">
        <v>22460.465382999999</v>
      </c>
      <c r="AH808">
        <v>1.258694244869045</v>
      </c>
      <c r="AI808" s="1">
        <v>41205</v>
      </c>
      <c r="AM808" t="s">
        <v>136</v>
      </c>
    </row>
    <row r="809" spans="2:39" x14ac:dyDescent="0.25">
      <c r="B809" t="s">
        <v>172</v>
      </c>
      <c r="C809" t="s">
        <v>172</v>
      </c>
      <c r="M809">
        <v>615776.16076812521</v>
      </c>
      <c r="Y809" t="s">
        <v>270</v>
      </c>
      <c r="AG809">
        <v>12034.766435</v>
      </c>
      <c r="AH809">
        <v>1.954406032865533</v>
      </c>
      <c r="AI809" s="1">
        <v>41223</v>
      </c>
      <c r="AM809" t="s">
        <v>140</v>
      </c>
    </row>
    <row r="810" spans="2:39" x14ac:dyDescent="0.25">
      <c r="B810" t="s">
        <v>172</v>
      </c>
      <c r="C810" t="s">
        <v>172</v>
      </c>
      <c r="M810">
        <v>346864.10122920322</v>
      </c>
      <c r="Y810" t="s">
        <v>270</v>
      </c>
      <c r="AG810">
        <v>112.610991</v>
      </c>
      <c r="AH810">
        <v>3.2465449898370483E-2</v>
      </c>
      <c r="AI810" s="1">
        <v>41179</v>
      </c>
      <c r="AM810" t="s">
        <v>143</v>
      </c>
    </row>
    <row r="811" spans="2:39" x14ac:dyDescent="0.25">
      <c r="B811" t="s">
        <v>172</v>
      </c>
      <c r="C811" t="s">
        <v>172</v>
      </c>
      <c r="M811">
        <v>392474.73703385581</v>
      </c>
      <c r="Y811" t="s">
        <v>270</v>
      </c>
      <c r="AG811">
        <v>14056.76</v>
      </c>
      <c r="AH811">
        <v>3.5815706524793289</v>
      </c>
      <c r="AI811" s="1">
        <v>41250</v>
      </c>
      <c r="AM811" t="s">
        <v>241</v>
      </c>
    </row>
    <row r="812" spans="2:39" x14ac:dyDescent="0.25">
      <c r="B812" t="s">
        <v>172</v>
      </c>
      <c r="C812" t="s">
        <v>172</v>
      </c>
      <c r="M812">
        <v>342191.99680800003</v>
      </c>
      <c r="Y812" t="s">
        <v>270</v>
      </c>
      <c r="AG812">
        <v>3892.4230429999998</v>
      </c>
      <c r="AH812">
        <v>1.137496808607126</v>
      </c>
      <c r="AI812" s="1">
        <v>41189</v>
      </c>
      <c r="AM812" t="s">
        <v>144</v>
      </c>
    </row>
    <row r="813" spans="2:39" x14ac:dyDescent="0.25">
      <c r="B813" t="s">
        <v>172</v>
      </c>
      <c r="C813" t="s">
        <v>172</v>
      </c>
      <c r="M813">
        <v>11973.228105361201</v>
      </c>
      <c r="Y813" t="s">
        <v>273</v>
      </c>
      <c r="AG813">
        <v>2100</v>
      </c>
      <c r="AH813">
        <v>17.53912964424099</v>
      </c>
      <c r="AI813" s="1">
        <v>41220</v>
      </c>
      <c r="AM813" t="s">
        <v>247</v>
      </c>
    </row>
    <row r="814" spans="2:39" x14ac:dyDescent="0.25">
      <c r="B814" t="s">
        <v>172</v>
      </c>
      <c r="C814" t="s">
        <v>172</v>
      </c>
      <c r="M814">
        <v>11968.182703</v>
      </c>
      <c r="Y814" t="s">
        <v>273</v>
      </c>
      <c r="AG814">
        <v>1680.1426550000001</v>
      </c>
      <c r="AH814">
        <v>14.03841081552714</v>
      </c>
      <c r="AI814" s="1">
        <v>41200</v>
      </c>
      <c r="AM814" t="s">
        <v>153</v>
      </c>
    </row>
    <row r="815" spans="2:39" x14ac:dyDescent="0.25">
      <c r="B815" t="s">
        <v>172</v>
      </c>
      <c r="C815" t="s">
        <v>172</v>
      </c>
      <c r="M815">
        <v>211530.15468274089</v>
      </c>
      <c r="Y815" t="s">
        <v>270</v>
      </c>
      <c r="AG815">
        <v>294.62077699999998</v>
      </c>
      <c r="AH815">
        <v>0.1392807457839195</v>
      </c>
      <c r="AI815" s="1">
        <v>41237</v>
      </c>
      <c r="AM815" t="s">
        <v>308</v>
      </c>
    </row>
    <row r="816" spans="2:39" x14ac:dyDescent="0.25">
      <c r="B816" t="s">
        <v>172</v>
      </c>
      <c r="C816" t="s">
        <v>172</v>
      </c>
      <c r="M816">
        <v>1287010.0240966859</v>
      </c>
      <c r="Y816" t="s">
        <v>270</v>
      </c>
      <c r="AG816">
        <v>1397.3866929999999</v>
      </c>
      <c r="AH816">
        <v>0.1085762089522794</v>
      </c>
      <c r="AI816" s="1">
        <v>41235</v>
      </c>
      <c r="AM816" t="s">
        <v>252</v>
      </c>
    </row>
    <row r="817" spans="2:39" x14ac:dyDescent="0.25">
      <c r="B817" t="s">
        <v>172</v>
      </c>
      <c r="C817" t="s">
        <v>172</v>
      </c>
      <c r="M817">
        <v>128048.98801</v>
      </c>
      <c r="Y817" t="s">
        <v>273</v>
      </c>
      <c r="AG817">
        <v>99.329237000000006</v>
      </c>
      <c r="AH817">
        <v>7.7571278417477907E-2</v>
      </c>
      <c r="AI817" s="1">
        <v>41129</v>
      </c>
      <c r="AM817" t="s">
        <v>168</v>
      </c>
    </row>
    <row r="818" spans="2:39" x14ac:dyDescent="0.25">
      <c r="B818" t="s">
        <v>172</v>
      </c>
      <c r="C818" t="s">
        <v>172</v>
      </c>
      <c r="AG818">
        <v>1157484.3608319999</v>
      </c>
      <c r="AI818" s="1"/>
      <c r="AM818" t="s">
        <v>171</v>
      </c>
    </row>
    <row r="819" spans="2:39" x14ac:dyDescent="0.25">
      <c r="B819" t="s">
        <v>172</v>
      </c>
      <c r="C819" t="s">
        <v>172</v>
      </c>
      <c r="M819">
        <v>1217823.1000000001</v>
      </c>
      <c r="Y819" t="s">
        <v>270</v>
      </c>
      <c r="AG819">
        <v>19103.312754999999</v>
      </c>
      <c r="AH819">
        <v>1.568644309259694</v>
      </c>
      <c r="AI819" s="1">
        <v>40787</v>
      </c>
      <c r="AM819" t="s">
        <v>128</v>
      </c>
    </row>
    <row r="820" spans="2:39" x14ac:dyDescent="0.25">
      <c r="B820" t="s">
        <v>172</v>
      </c>
      <c r="C820" t="s">
        <v>172</v>
      </c>
      <c r="M820">
        <v>608975.53</v>
      </c>
      <c r="Y820" t="s">
        <v>270</v>
      </c>
      <c r="AG820">
        <v>9169.2688949999992</v>
      </c>
      <c r="AH820">
        <v>1.505687575820986</v>
      </c>
      <c r="AI820" s="1">
        <v>40773</v>
      </c>
      <c r="AM820" t="s">
        <v>122</v>
      </c>
    </row>
    <row r="821" spans="2:39" x14ac:dyDescent="0.25">
      <c r="B821" t="s">
        <v>172</v>
      </c>
      <c r="C821" t="s">
        <v>172</v>
      </c>
      <c r="M821">
        <v>615771.56000000006</v>
      </c>
      <c r="Y821" t="s">
        <v>270</v>
      </c>
      <c r="AG821">
        <v>8512.8744170000009</v>
      </c>
      <c r="AH821">
        <v>1.3824728145937759</v>
      </c>
      <c r="AI821" s="1">
        <v>40788</v>
      </c>
      <c r="AM821" t="s">
        <v>140</v>
      </c>
    </row>
    <row r="822" spans="2:39" x14ac:dyDescent="0.25">
      <c r="B822" t="s">
        <v>172</v>
      </c>
      <c r="C822" t="s">
        <v>172</v>
      </c>
      <c r="M822">
        <v>97384.49</v>
      </c>
      <c r="Y822" t="s">
        <v>270</v>
      </c>
      <c r="AG822">
        <v>746.40208600000005</v>
      </c>
      <c r="AH822">
        <v>0.76644862647019052</v>
      </c>
      <c r="AI822" s="1">
        <v>40780</v>
      </c>
      <c r="AM822" t="s">
        <v>89</v>
      </c>
    </row>
    <row r="823" spans="2:39" x14ac:dyDescent="0.25">
      <c r="B823" t="s">
        <v>172</v>
      </c>
      <c r="C823" t="s">
        <v>172</v>
      </c>
      <c r="M823">
        <v>1301643.530544</v>
      </c>
      <c r="Y823" t="s">
        <v>270</v>
      </c>
      <c r="AG823">
        <v>1876.7968679999999</v>
      </c>
      <c r="AH823">
        <v>0.14418670119426821</v>
      </c>
      <c r="AI823" s="1">
        <v>40766</v>
      </c>
      <c r="AM823" t="s">
        <v>92</v>
      </c>
    </row>
    <row r="824" spans="2:39" x14ac:dyDescent="0.25">
      <c r="B824" t="s">
        <v>172</v>
      </c>
      <c r="C824" t="s">
        <v>172</v>
      </c>
      <c r="M824">
        <v>1784425.84246</v>
      </c>
      <c r="Y824" t="s">
        <v>270</v>
      </c>
      <c r="AG824">
        <v>1670.642916</v>
      </c>
      <c r="AH824">
        <v>9.3623555333454511E-2</v>
      </c>
      <c r="AI824" s="1">
        <v>40780</v>
      </c>
      <c r="AM824" t="s">
        <v>312</v>
      </c>
    </row>
    <row r="825" spans="2:39" x14ac:dyDescent="0.25">
      <c r="B825" t="s">
        <v>172</v>
      </c>
      <c r="C825" t="s">
        <v>172</v>
      </c>
      <c r="M825">
        <v>3373066.1041279999</v>
      </c>
      <c r="Y825" t="s">
        <v>270</v>
      </c>
      <c r="AG825">
        <v>787.10088099999996</v>
      </c>
      <c r="AH825">
        <v>2.3334878614941351E-2</v>
      </c>
      <c r="AI825" s="1">
        <v>40766</v>
      </c>
      <c r="AM825" t="s">
        <v>72</v>
      </c>
    </row>
    <row r="826" spans="2:39" x14ac:dyDescent="0.25">
      <c r="B826" t="s">
        <v>172</v>
      </c>
      <c r="C826" t="s">
        <v>172</v>
      </c>
      <c r="M826">
        <v>128048.98801</v>
      </c>
      <c r="Y826" t="s">
        <v>273</v>
      </c>
      <c r="AG826">
        <v>62697.29881</v>
      </c>
      <c r="AH826">
        <v>48.963525432238207</v>
      </c>
      <c r="AI826" s="1">
        <v>40815</v>
      </c>
      <c r="AM826" t="s">
        <v>313</v>
      </c>
    </row>
    <row r="827" spans="2:39" x14ac:dyDescent="0.25">
      <c r="B827" t="s">
        <v>172</v>
      </c>
      <c r="C827" t="s">
        <v>172</v>
      </c>
      <c r="M827">
        <v>9336.1429288300005</v>
      </c>
      <c r="Y827" t="s">
        <v>273</v>
      </c>
      <c r="AG827">
        <v>2921.2359120000001</v>
      </c>
      <c r="AH827">
        <v>31.289537170422129</v>
      </c>
      <c r="AI827" s="1">
        <v>40802</v>
      </c>
      <c r="AM827" t="s">
        <v>314</v>
      </c>
    </row>
    <row r="828" spans="2:39" x14ac:dyDescent="0.25">
      <c r="B828" t="s">
        <v>172</v>
      </c>
      <c r="C828" t="s">
        <v>172</v>
      </c>
      <c r="M828">
        <v>124154.465128</v>
      </c>
      <c r="Y828" t="s">
        <v>273</v>
      </c>
      <c r="AG828">
        <v>34690.097748</v>
      </c>
      <c r="AH828">
        <v>27.94107945472232</v>
      </c>
      <c r="AI828" s="1">
        <v>40815</v>
      </c>
      <c r="AM828" t="s">
        <v>115</v>
      </c>
    </row>
    <row r="829" spans="2:39" x14ac:dyDescent="0.25">
      <c r="B829" t="s">
        <v>172</v>
      </c>
      <c r="C829" t="s">
        <v>172</v>
      </c>
      <c r="M829">
        <v>708212</v>
      </c>
      <c r="Y829" t="s">
        <v>273</v>
      </c>
      <c r="AG829">
        <v>185084.28992499999</v>
      </c>
      <c r="AH829">
        <v>26.13402341742303</v>
      </c>
      <c r="AI829" s="1">
        <v>40823</v>
      </c>
      <c r="AM829" t="s">
        <v>315</v>
      </c>
    </row>
    <row r="830" spans="2:39" x14ac:dyDescent="0.25">
      <c r="B830" t="s">
        <v>172</v>
      </c>
      <c r="C830" t="s">
        <v>172</v>
      </c>
      <c r="M830">
        <v>724324</v>
      </c>
      <c r="Y830" t="s">
        <v>273</v>
      </c>
      <c r="AG830">
        <v>120406.75726</v>
      </c>
      <c r="AH830">
        <v>16.623328408281381</v>
      </c>
      <c r="AI830" s="1">
        <v>40815</v>
      </c>
      <c r="AM830" t="s">
        <v>316</v>
      </c>
    </row>
    <row r="831" spans="2:39" x14ac:dyDescent="0.25">
      <c r="B831" t="s">
        <v>172</v>
      </c>
      <c r="C831" t="s">
        <v>172</v>
      </c>
      <c r="M831">
        <v>555517</v>
      </c>
      <c r="Y831" t="s">
        <v>273</v>
      </c>
      <c r="AG831">
        <v>84400.006060999993</v>
      </c>
      <c r="AH831">
        <v>15.193055489030939</v>
      </c>
      <c r="AI831" s="1">
        <v>40823</v>
      </c>
      <c r="AM831" t="s">
        <v>124</v>
      </c>
    </row>
    <row r="832" spans="2:39" x14ac:dyDescent="0.25">
      <c r="B832" t="s">
        <v>172</v>
      </c>
      <c r="C832" t="s">
        <v>172</v>
      </c>
      <c r="M832">
        <v>17403.969749</v>
      </c>
      <c r="Y832" t="s">
        <v>273</v>
      </c>
      <c r="AG832">
        <v>2533.6482249999999</v>
      </c>
      <c r="AH832">
        <v>14.55787536717351</v>
      </c>
      <c r="AI832" s="1">
        <v>40799</v>
      </c>
      <c r="AM832" t="s">
        <v>165</v>
      </c>
    </row>
    <row r="833" spans="2:39" x14ac:dyDescent="0.25">
      <c r="B833" t="s">
        <v>172</v>
      </c>
      <c r="C833" t="s">
        <v>172</v>
      </c>
      <c r="M833">
        <v>197809</v>
      </c>
      <c r="Y833" t="s">
        <v>273</v>
      </c>
      <c r="AG833">
        <v>28404.135123</v>
      </c>
      <c r="AH833">
        <v>14.35937450924882</v>
      </c>
      <c r="AI833" s="1">
        <v>40823</v>
      </c>
      <c r="AM833" t="s">
        <v>104</v>
      </c>
    </row>
    <row r="834" spans="2:39" x14ac:dyDescent="0.25">
      <c r="B834" t="s">
        <v>172</v>
      </c>
      <c r="C834" t="s">
        <v>172</v>
      </c>
      <c r="M834">
        <v>31639.181521999999</v>
      </c>
      <c r="Y834" t="s">
        <v>273</v>
      </c>
      <c r="AG834">
        <v>4426.5380729999997</v>
      </c>
      <c r="AH834">
        <v>13.990684524889019</v>
      </c>
      <c r="AI834" s="1">
        <v>40815</v>
      </c>
      <c r="AM834" t="s">
        <v>317</v>
      </c>
    </row>
    <row r="835" spans="2:39" x14ac:dyDescent="0.25">
      <c r="B835" t="s">
        <v>172</v>
      </c>
      <c r="C835" t="s">
        <v>172</v>
      </c>
      <c r="M835">
        <v>137148</v>
      </c>
      <c r="Y835" t="s">
        <v>273</v>
      </c>
      <c r="AG835">
        <v>16543.777228999999</v>
      </c>
      <c r="AH835">
        <v>12.062718544200431</v>
      </c>
      <c r="AI835" s="1">
        <v>40827</v>
      </c>
      <c r="AM835" t="s">
        <v>77</v>
      </c>
    </row>
    <row r="836" spans="2:39" x14ac:dyDescent="0.25">
      <c r="B836" t="s">
        <v>172</v>
      </c>
      <c r="C836" t="s">
        <v>172</v>
      </c>
      <c r="M836">
        <v>131769.36808300001</v>
      </c>
      <c r="Y836" t="s">
        <v>273</v>
      </c>
      <c r="AG836">
        <v>9821.6397859999997</v>
      </c>
      <c r="AH836">
        <v>7.4536593207409654</v>
      </c>
      <c r="AI836" s="1">
        <v>40890</v>
      </c>
      <c r="AM836" t="s">
        <v>318</v>
      </c>
    </row>
    <row r="837" spans="2:39" x14ac:dyDescent="0.25">
      <c r="B837" t="s">
        <v>172</v>
      </c>
      <c r="C837" t="s">
        <v>172</v>
      </c>
      <c r="M837">
        <v>230853</v>
      </c>
      <c r="Y837" t="s">
        <v>273</v>
      </c>
      <c r="AG837">
        <v>7544.6477619999996</v>
      </c>
      <c r="AH837">
        <v>3.2681610210826801</v>
      </c>
      <c r="AI837" s="1">
        <v>40815</v>
      </c>
      <c r="AM837" t="s">
        <v>135</v>
      </c>
    </row>
    <row r="838" spans="2:39" x14ac:dyDescent="0.25">
      <c r="B838" t="s">
        <v>172</v>
      </c>
      <c r="C838" t="s">
        <v>172</v>
      </c>
      <c r="M838">
        <v>132642</v>
      </c>
      <c r="Y838" t="s">
        <v>273</v>
      </c>
      <c r="AG838">
        <v>1560.1941280000001</v>
      </c>
      <c r="AH838">
        <v>1.176244423334992</v>
      </c>
      <c r="AI838" s="1">
        <v>40773</v>
      </c>
      <c r="AM838" t="s">
        <v>101</v>
      </c>
    </row>
    <row r="839" spans="2:39" x14ac:dyDescent="0.25">
      <c r="B839" t="s">
        <v>172</v>
      </c>
      <c r="C839" t="s">
        <v>172</v>
      </c>
      <c r="M839">
        <v>40397</v>
      </c>
      <c r="Y839" t="s">
        <v>273</v>
      </c>
      <c r="AG839">
        <v>135.5</v>
      </c>
      <c r="AH839">
        <v>0.33542094710003217</v>
      </c>
      <c r="AI839" s="1">
        <v>40848</v>
      </c>
      <c r="AM839" t="s">
        <v>118</v>
      </c>
    </row>
    <row r="840" spans="2:39" x14ac:dyDescent="0.25">
      <c r="B840" t="s">
        <v>172</v>
      </c>
      <c r="C840" t="s">
        <v>172</v>
      </c>
      <c r="M840">
        <v>159951</v>
      </c>
      <c r="Y840" t="s">
        <v>273</v>
      </c>
      <c r="AG840">
        <v>25594.103422</v>
      </c>
      <c r="AH840">
        <v>16.001215010847069</v>
      </c>
      <c r="AI840" s="1">
        <v>40471</v>
      </c>
      <c r="AM840" t="s">
        <v>96</v>
      </c>
    </row>
    <row r="841" spans="2:39" x14ac:dyDescent="0.25">
      <c r="B841" t="s">
        <v>172</v>
      </c>
      <c r="C841" t="s">
        <v>172</v>
      </c>
      <c r="M841">
        <v>3448</v>
      </c>
      <c r="Y841" t="s">
        <v>273</v>
      </c>
      <c r="AG841">
        <v>272.89999999999998</v>
      </c>
      <c r="AH841">
        <v>7.9147331786542914</v>
      </c>
      <c r="AI841" s="1">
        <v>40848</v>
      </c>
      <c r="AM841" t="s">
        <v>139</v>
      </c>
    </row>
    <row r="842" spans="2:39" x14ac:dyDescent="0.25">
      <c r="B842" t="s">
        <v>172</v>
      </c>
      <c r="C842" t="s">
        <v>172</v>
      </c>
      <c r="M842">
        <v>14253.026504199999</v>
      </c>
      <c r="Y842" t="s">
        <v>278</v>
      </c>
      <c r="AG842">
        <v>1107.5119090000001</v>
      </c>
      <c r="AH842">
        <v>7.7703630781409467</v>
      </c>
      <c r="AI842" s="1">
        <v>40856</v>
      </c>
      <c r="AM842" t="s">
        <v>76</v>
      </c>
    </row>
    <row r="843" spans="2:39" x14ac:dyDescent="0.25">
      <c r="B843" t="s">
        <v>172</v>
      </c>
      <c r="C843" t="s">
        <v>172</v>
      </c>
      <c r="AG843">
        <v>630010.68019099988</v>
      </c>
      <c r="AI843" s="1"/>
      <c r="AM843" t="s">
        <v>171</v>
      </c>
    </row>
    <row r="844" spans="2:39" x14ac:dyDescent="0.25">
      <c r="B844" t="s">
        <v>172</v>
      </c>
      <c r="C844" t="s">
        <v>172</v>
      </c>
      <c r="M844">
        <v>1802535.86</v>
      </c>
      <c r="Y844" t="s">
        <v>270</v>
      </c>
      <c r="AG844">
        <v>56882.223729999998</v>
      </c>
      <c r="AH844">
        <v>3.155677786626669</v>
      </c>
      <c r="AI844" s="1">
        <v>40451</v>
      </c>
      <c r="AM844" t="s">
        <v>136</v>
      </c>
    </row>
    <row r="845" spans="2:39" x14ac:dyDescent="0.25">
      <c r="B845" t="s">
        <v>172</v>
      </c>
      <c r="C845" t="s">
        <v>172</v>
      </c>
      <c r="M845">
        <v>1301643.530544</v>
      </c>
      <c r="Y845" t="s">
        <v>270</v>
      </c>
      <c r="AG845">
        <v>31177.547427000001</v>
      </c>
      <c r="AH845">
        <v>2.3952446806976311</v>
      </c>
      <c r="AI845" s="1">
        <v>40451</v>
      </c>
      <c r="AM845" t="s">
        <v>92</v>
      </c>
    </row>
    <row r="846" spans="2:39" x14ac:dyDescent="0.25">
      <c r="B846" t="s">
        <v>172</v>
      </c>
      <c r="C846" t="s">
        <v>172</v>
      </c>
      <c r="M846">
        <v>1217823.1000000001</v>
      </c>
      <c r="Y846" t="s">
        <v>270</v>
      </c>
      <c r="AG846">
        <v>30284.418874748499</v>
      </c>
      <c r="AH846">
        <v>2.4867666637911938</v>
      </c>
      <c r="AI846" s="1">
        <v>40451</v>
      </c>
      <c r="AM846" t="s">
        <v>128</v>
      </c>
    </row>
    <row r="847" spans="2:39" x14ac:dyDescent="0.25">
      <c r="B847" t="s">
        <v>172</v>
      </c>
      <c r="C847" t="s">
        <v>172</v>
      </c>
      <c r="M847">
        <v>342191.99680800003</v>
      </c>
      <c r="Y847" t="s">
        <v>270</v>
      </c>
      <c r="AG847">
        <v>21053.370143</v>
      </c>
      <c r="AH847">
        <v>6.1525022032624577</v>
      </c>
      <c r="AI847" s="1">
        <v>40451</v>
      </c>
      <c r="AM847" t="s">
        <v>144</v>
      </c>
    </row>
    <row r="848" spans="2:39" x14ac:dyDescent="0.25">
      <c r="B848" t="s">
        <v>172</v>
      </c>
      <c r="C848" t="s">
        <v>172</v>
      </c>
      <c r="M848">
        <v>608975.53</v>
      </c>
      <c r="Y848" t="s">
        <v>270</v>
      </c>
      <c r="AG848">
        <v>12689.837690247699</v>
      </c>
      <c r="AH848">
        <v>2.083800918938024</v>
      </c>
      <c r="AI848" s="1">
        <v>40451</v>
      </c>
      <c r="AM848" t="s">
        <v>122</v>
      </c>
    </row>
    <row r="849" spans="2:39" x14ac:dyDescent="0.25">
      <c r="B849" t="s">
        <v>172</v>
      </c>
      <c r="C849" t="s">
        <v>172</v>
      </c>
      <c r="M849">
        <v>518623.38353200001</v>
      </c>
      <c r="Y849" t="s">
        <v>270</v>
      </c>
      <c r="AG849">
        <v>7887.0168370000001</v>
      </c>
      <c r="AH849">
        <v>1.5207599748562739</v>
      </c>
      <c r="AI849" s="1">
        <v>40455</v>
      </c>
      <c r="AM849" t="s">
        <v>140</v>
      </c>
    </row>
    <row r="850" spans="2:39" x14ac:dyDescent="0.25">
      <c r="B850" t="s">
        <v>172</v>
      </c>
      <c r="C850" t="s">
        <v>172</v>
      </c>
      <c r="M850">
        <v>189879.45</v>
      </c>
      <c r="Y850" t="s">
        <v>270</v>
      </c>
      <c r="AG850">
        <v>7559.3017464147997</v>
      </c>
      <c r="AH850">
        <v>3.9811057733813739</v>
      </c>
      <c r="AI850" s="1">
        <v>40451</v>
      </c>
      <c r="AM850" t="s">
        <v>190</v>
      </c>
    </row>
    <row r="851" spans="2:39" x14ac:dyDescent="0.25">
      <c r="B851" t="s">
        <v>172</v>
      </c>
      <c r="C851" t="s">
        <v>172</v>
      </c>
      <c r="M851">
        <v>3373066.1041279999</v>
      </c>
      <c r="Y851" t="s">
        <v>270</v>
      </c>
      <c r="AG851">
        <v>6967.8007230000003</v>
      </c>
      <c r="AH851">
        <v>0.20657172162955001</v>
      </c>
      <c r="AI851" s="1">
        <v>40451</v>
      </c>
      <c r="AM851" t="s">
        <v>72</v>
      </c>
    </row>
    <row r="852" spans="2:39" x14ac:dyDescent="0.25">
      <c r="B852" t="s">
        <v>172</v>
      </c>
      <c r="C852" t="s">
        <v>172</v>
      </c>
      <c r="M852">
        <v>758867.74308699998</v>
      </c>
      <c r="Y852" t="s">
        <v>270</v>
      </c>
      <c r="AG852">
        <v>4890.9832159999996</v>
      </c>
      <c r="AH852">
        <v>0.64451062264209003</v>
      </c>
      <c r="AI852" s="1">
        <v>40451</v>
      </c>
      <c r="AM852" t="s">
        <v>196</v>
      </c>
    </row>
    <row r="853" spans="2:39" x14ac:dyDescent="0.25">
      <c r="B853" t="s">
        <v>172</v>
      </c>
      <c r="C853" t="s">
        <v>172</v>
      </c>
      <c r="M853">
        <v>1472598.67453</v>
      </c>
      <c r="Y853" t="s">
        <v>270</v>
      </c>
      <c r="AG853">
        <v>4746.5674929999996</v>
      </c>
      <c r="AH853">
        <v>0.32232593815928368</v>
      </c>
      <c r="AI853" s="1">
        <v>40445</v>
      </c>
      <c r="AM853" t="s">
        <v>262</v>
      </c>
    </row>
    <row r="854" spans="2:39" x14ac:dyDescent="0.25">
      <c r="B854" t="s">
        <v>172</v>
      </c>
      <c r="C854" t="s">
        <v>172</v>
      </c>
      <c r="M854">
        <v>97384.49</v>
      </c>
      <c r="Y854" t="s">
        <v>270</v>
      </c>
      <c r="AG854">
        <v>3857.5742455669001</v>
      </c>
      <c r="AH854">
        <v>3.9611792859077459</v>
      </c>
      <c r="AI854" s="1">
        <v>40451</v>
      </c>
      <c r="AM854" t="s">
        <v>89</v>
      </c>
    </row>
    <row r="855" spans="2:39" x14ac:dyDescent="0.25">
      <c r="B855" t="s">
        <v>172</v>
      </c>
      <c r="C855" t="s">
        <v>172</v>
      </c>
      <c r="M855">
        <v>538179.93736099999</v>
      </c>
      <c r="Y855" t="s">
        <v>270</v>
      </c>
      <c r="AG855">
        <v>1640.8224740000001</v>
      </c>
      <c r="AH855">
        <v>0.30488361978818429</v>
      </c>
      <c r="AI855" s="1">
        <v>40451</v>
      </c>
      <c r="AM855" t="s">
        <v>127</v>
      </c>
    </row>
    <row r="856" spans="2:39" x14ac:dyDescent="0.25">
      <c r="B856" t="s">
        <v>172</v>
      </c>
      <c r="C856" t="s">
        <v>172</v>
      </c>
      <c r="M856">
        <v>358384.14</v>
      </c>
      <c r="Y856" t="s">
        <v>270</v>
      </c>
      <c r="AG856">
        <v>1317.3894888376999</v>
      </c>
      <c r="AH856">
        <v>0.36759145894059359</v>
      </c>
      <c r="AI856" s="1">
        <v>40451</v>
      </c>
      <c r="AM856" t="s">
        <v>143</v>
      </c>
    </row>
    <row r="857" spans="2:39" x14ac:dyDescent="0.25">
      <c r="B857" t="s">
        <v>172</v>
      </c>
      <c r="C857" t="s">
        <v>172</v>
      </c>
      <c r="M857">
        <v>861778.63017799996</v>
      </c>
      <c r="Y857" t="s">
        <v>270</v>
      </c>
      <c r="AG857">
        <v>923.89770699999997</v>
      </c>
      <c r="AH857">
        <v>0.1072082405674378</v>
      </c>
      <c r="AI857" s="1">
        <v>40451</v>
      </c>
      <c r="AM857" t="s">
        <v>230</v>
      </c>
    </row>
    <row r="858" spans="2:39" x14ac:dyDescent="0.25">
      <c r="B858" t="s">
        <v>172</v>
      </c>
      <c r="C858" t="s">
        <v>172</v>
      </c>
      <c r="M858">
        <v>151995.23249299999</v>
      </c>
      <c r="Y858" t="s">
        <v>274</v>
      </c>
      <c r="AG858">
        <v>841.16448800000001</v>
      </c>
      <c r="AH858">
        <v>0.55341504743495107</v>
      </c>
      <c r="AI858" s="1">
        <v>40456</v>
      </c>
      <c r="AM858" t="s">
        <v>97</v>
      </c>
    </row>
    <row r="859" spans="2:39" x14ac:dyDescent="0.25">
      <c r="B859" t="s">
        <v>172</v>
      </c>
      <c r="C859" t="s">
        <v>172</v>
      </c>
      <c r="M859">
        <v>708212</v>
      </c>
      <c r="Y859" t="s">
        <v>273</v>
      </c>
      <c r="AG859">
        <v>303965.28477600001</v>
      </c>
      <c r="AH859">
        <v>42.920098046347697</v>
      </c>
      <c r="AI859" s="1">
        <v>40467</v>
      </c>
      <c r="AM859" t="s">
        <v>79</v>
      </c>
    </row>
    <row r="860" spans="2:39" x14ac:dyDescent="0.25">
      <c r="B860" t="s">
        <v>172</v>
      </c>
      <c r="C860" t="s">
        <v>172</v>
      </c>
      <c r="M860">
        <v>555517</v>
      </c>
      <c r="Y860" t="s">
        <v>273</v>
      </c>
      <c r="AG860">
        <v>277560.27866200003</v>
      </c>
      <c r="AH860">
        <v>49.964317682807192</v>
      </c>
      <c r="AI860" s="1">
        <v>40467</v>
      </c>
      <c r="AM860" t="s">
        <v>124</v>
      </c>
    </row>
    <row r="861" spans="2:39" x14ac:dyDescent="0.25">
      <c r="B861" t="s">
        <v>172</v>
      </c>
      <c r="C861" t="s">
        <v>172</v>
      </c>
      <c r="M861">
        <v>724324</v>
      </c>
      <c r="Y861" t="s">
        <v>273</v>
      </c>
      <c r="AG861">
        <v>259318.61253400001</v>
      </c>
      <c r="AH861">
        <v>35.801466268410273</v>
      </c>
      <c r="AI861" s="1">
        <v>40471</v>
      </c>
      <c r="AM861" t="s">
        <v>114</v>
      </c>
    </row>
    <row r="862" spans="2:39" x14ac:dyDescent="0.25">
      <c r="B862" t="s">
        <v>172</v>
      </c>
      <c r="C862" t="s">
        <v>172</v>
      </c>
      <c r="M862">
        <v>359190.10508100002</v>
      </c>
      <c r="Y862" t="s">
        <v>273</v>
      </c>
      <c r="AG862">
        <v>151619.370799</v>
      </c>
      <c r="AH862">
        <v>42.211455341958462</v>
      </c>
      <c r="AI862" s="1">
        <v>40470</v>
      </c>
      <c r="AM862" t="s">
        <v>310</v>
      </c>
    </row>
    <row r="863" spans="2:39" x14ac:dyDescent="0.25">
      <c r="B863" t="s">
        <v>172</v>
      </c>
      <c r="C863" t="s">
        <v>172</v>
      </c>
      <c r="M863">
        <v>132642</v>
      </c>
      <c r="Y863" t="s">
        <v>273</v>
      </c>
      <c r="AG863">
        <v>117568</v>
      </c>
      <c r="AH863">
        <v>88.635575458753635</v>
      </c>
      <c r="AI863" s="1">
        <v>40420</v>
      </c>
      <c r="AM863" t="s">
        <v>101</v>
      </c>
    </row>
    <row r="864" spans="2:39" x14ac:dyDescent="0.25">
      <c r="B864" t="s">
        <v>172</v>
      </c>
      <c r="C864" t="s">
        <v>172</v>
      </c>
      <c r="M864">
        <v>197809</v>
      </c>
      <c r="Y864" t="s">
        <v>273</v>
      </c>
      <c r="AG864">
        <v>82930.629977999997</v>
      </c>
      <c r="AH864">
        <v>41.924598970724283</v>
      </c>
      <c r="AI864" s="1">
        <v>40444</v>
      </c>
      <c r="AM864" t="s">
        <v>104</v>
      </c>
    </row>
    <row r="865" spans="2:39" x14ac:dyDescent="0.25">
      <c r="B865" t="s">
        <v>172</v>
      </c>
      <c r="C865" t="s">
        <v>172</v>
      </c>
      <c r="M865">
        <v>137148</v>
      </c>
      <c r="Y865" t="s">
        <v>273</v>
      </c>
      <c r="AG865">
        <v>68515.571226999993</v>
      </c>
      <c r="AH865">
        <v>49.957397283956013</v>
      </c>
      <c r="AI865" s="1">
        <v>40470</v>
      </c>
      <c r="AM865" t="s">
        <v>77</v>
      </c>
    </row>
    <row r="866" spans="2:39" x14ac:dyDescent="0.25">
      <c r="B866" t="s">
        <v>172</v>
      </c>
      <c r="C866" t="s">
        <v>172</v>
      </c>
      <c r="M866">
        <v>230853</v>
      </c>
      <c r="Y866" t="s">
        <v>273</v>
      </c>
      <c r="AG866">
        <v>62439.725582999999</v>
      </c>
      <c r="AH866">
        <v>27.047396214474141</v>
      </c>
      <c r="AI866" s="1">
        <v>40448</v>
      </c>
      <c r="AM866" t="s">
        <v>135</v>
      </c>
    </row>
    <row r="867" spans="2:39" x14ac:dyDescent="0.25">
      <c r="B867" t="s">
        <v>172</v>
      </c>
      <c r="C867" t="s">
        <v>172</v>
      </c>
      <c r="M867">
        <v>159951</v>
      </c>
      <c r="Y867" t="s">
        <v>273</v>
      </c>
      <c r="AG867">
        <v>48949.478539999996</v>
      </c>
      <c r="AH867">
        <v>30.602796193834362</v>
      </c>
      <c r="AI867" s="1">
        <v>40471</v>
      </c>
      <c r="AM867" t="s">
        <v>96</v>
      </c>
    </row>
    <row r="868" spans="2:39" x14ac:dyDescent="0.25">
      <c r="B868" t="s">
        <v>172</v>
      </c>
      <c r="C868" t="s">
        <v>172</v>
      </c>
      <c r="M868">
        <v>64795.365424000003</v>
      </c>
      <c r="Y868" t="s">
        <v>273</v>
      </c>
      <c r="AG868">
        <v>44181.133822000003</v>
      </c>
      <c r="AH868">
        <v>68.185638792053865</v>
      </c>
      <c r="AI868" s="1">
        <v>40447</v>
      </c>
      <c r="AM868" t="s">
        <v>99</v>
      </c>
    </row>
    <row r="869" spans="2:39" x14ac:dyDescent="0.25">
      <c r="B869" t="s">
        <v>172</v>
      </c>
      <c r="C869" t="s">
        <v>172</v>
      </c>
      <c r="M869">
        <v>40397</v>
      </c>
      <c r="Y869" t="s">
        <v>273</v>
      </c>
      <c r="AG869">
        <v>15678.880835</v>
      </c>
      <c r="AH869">
        <v>38.811993056415083</v>
      </c>
      <c r="AI869" s="1">
        <v>40443</v>
      </c>
      <c r="AM869" t="s">
        <v>118</v>
      </c>
    </row>
    <row r="870" spans="2:39" x14ac:dyDescent="0.25">
      <c r="B870" t="s">
        <v>172</v>
      </c>
      <c r="C870" t="s">
        <v>172</v>
      </c>
      <c r="M870">
        <v>32662</v>
      </c>
      <c r="Y870" t="s">
        <v>273</v>
      </c>
      <c r="AG870">
        <v>10926.715241</v>
      </c>
      <c r="AH870">
        <v>33.453907418406708</v>
      </c>
      <c r="AI870" s="1">
        <v>40448</v>
      </c>
      <c r="AM870" t="s">
        <v>302</v>
      </c>
    </row>
    <row r="871" spans="2:39" x14ac:dyDescent="0.25">
      <c r="B871" t="s">
        <v>172</v>
      </c>
      <c r="C871" t="s">
        <v>172</v>
      </c>
      <c r="M871">
        <v>3448</v>
      </c>
      <c r="Y871" t="s">
        <v>273</v>
      </c>
      <c r="AG871">
        <v>291</v>
      </c>
      <c r="AH871">
        <v>8.4396751740139209</v>
      </c>
      <c r="AI871" s="1">
        <v>40428</v>
      </c>
      <c r="AM871" t="s">
        <v>139</v>
      </c>
    </row>
    <row r="872" spans="2:39" x14ac:dyDescent="0.25">
      <c r="B872" t="s">
        <v>172</v>
      </c>
      <c r="C872" t="s">
        <v>172</v>
      </c>
      <c r="M872">
        <v>523924</v>
      </c>
      <c r="Y872" t="s">
        <v>319</v>
      </c>
      <c r="AG872">
        <v>21843.131408000001</v>
      </c>
      <c r="AH872">
        <v>4.1691412128476646</v>
      </c>
      <c r="AI872" s="1">
        <v>40464</v>
      </c>
      <c r="AM872" t="s">
        <v>105</v>
      </c>
    </row>
    <row r="873" spans="2:39" x14ac:dyDescent="0.25">
      <c r="B873" t="s">
        <v>172</v>
      </c>
      <c r="C873" t="s">
        <v>172</v>
      </c>
      <c r="M873">
        <v>76033</v>
      </c>
      <c r="Y873" t="s">
        <v>268</v>
      </c>
      <c r="AG873">
        <v>269</v>
      </c>
      <c r="AH873">
        <v>0.35379374745176428</v>
      </c>
      <c r="AI873" s="1">
        <v>40422</v>
      </c>
      <c r="AM873" t="s">
        <v>120</v>
      </c>
    </row>
    <row r="874" spans="2:39" x14ac:dyDescent="0.25">
      <c r="B874" t="s">
        <v>172</v>
      </c>
      <c r="C874" t="s">
        <v>172</v>
      </c>
      <c r="M874">
        <v>135606</v>
      </c>
      <c r="Y874" t="s">
        <v>278</v>
      </c>
      <c r="AG874">
        <v>35173.964628000002</v>
      </c>
      <c r="AH874">
        <v>25.938354223264461</v>
      </c>
      <c r="AI874" s="1">
        <v>40561</v>
      </c>
      <c r="AM874" t="s">
        <v>126</v>
      </c>
    </row>
    <row r="875" spans="2:39" x14ac:dyDescent="0.25">
      <c r="B875" t="s">
        <v>172</v>
      </c>
      <c r="C875" t="s">
        <v>172</v>
      </c>
      <c r="AI875" s="1"/>
    </row>
    <row r="876" spans="2:39" x14ac:dyDescent="0.25">
      <c r="B876" t="s">
        <v>172</v>
      </c>
      <c r="C876" t="s">
        <v>172</v>
      </c>
      <c r="AG876">
        <v>1693950.6943168161</v>
      </c>
      <c r="AI876" s="1"/>
      <c r="AM876" t="s">
        <v>171</v>
      </c>
    </row>
    <row r="877" spans="2:39" x14ac:dyDescent="0.25">
      <c r="B877" t="s">
        <v>172</v>
      </c>
      <c r="C877" t="s">
        <v>172</v>
      </c>
      <c r="M877">
        <v>137148</v>
      </c>
      <c r="Y877" t="s">
        <v>273</v>
      </c>
      <c r="AH877">
        <v>0</v>
      </c>
      <c r="AI877" s="1"/>
      <c r="AM877" t="s">
        <v>77</v>
      </c>
    </row>
    <row r="878" spans="2:39" x14ac:dyDescent="0.25">
      <c r="B878" t="s">
        <v>172</v>
      </c>
      <c r="C878" t="s">
        <v>172</v>
      </c>
      <c r="M878">
        <v>555517.83211199997</v>
      </c>
      <c r="Y878" t="s">
        <v>273</v>
      </c>
      <c r="AG878">
        <v>226151.600836</v>
      </c>
      <c r="AH878">
        <v>40.710052452538513</v>
      </c>
      <c r="AI878" s="1">
        <v>40730</v>
      </c>
      <c r="AM878" t="s">
        <v>124</v>
      </c>
    </row>
    <row r="879" spans="2:39" x14ac:dyDescent="0.25">
      <c r="B879" t="s">
        <v>172</v>
      </c>
      <c r="C879" t="s">
        <v>172</v>
      </c>
      <c r="AG879">
        <v>226151.600836</v>
      </c>
      <c r="AI879" s="1"/>
      <c r="AM879" t="s">
        <v>171</v>
      </c>
    </row>
    <row r="880" spans="2:39" x14ac:dyDescent="0.25">
      <c r="B880" t="s">
        <v>172</v>
      </c>
      <c r="C880" t="s">
        <v>172</v>
      </c>
      <c r="M880">
        <v>137148</v>
      </c>
      <c r="Y880" t="s">
        <v>273</v>
      </c>
      <c r="AG880">
        <v>47069.578533</v>
      </c>
      <c r="AH880">
        <v>34.32028066978738</v>
      </c>
      <c r="AI880" s="1">
        <v>39349</v>
      </c>
      <c r="AM880" t="s">
        <v>77</v>
      </c>
    </row>
    <row r="881" spans="2:39" x14ac:dyDescent="0.25">
      <c r="B881" t="s">
        <v>172</v>
      </c>
      <c r="C881" t="s">
        <v>172</v>
      </c>
      <c r="M881">
        <v>708212</v>
      </c>
      <c r="Y881" t="s">
        <v>273</v>
      </c>
      <c r="AG881">
        <v>349863.79947899998</v>
      </c>
      <c r="AH881">
        <v>49.400998497483798</v>
      </c>
      <c r="AI881" s="1">
        <v>39315</v>
      </c>
      <c r="AM881" t="s">
        <v>79</v>
      </c>
    </row>
    <row r="882" spans="2:39" x14ac:dyDescent="0.25">
      <c r="B882" t="s">
        <v>172</v>
      </c>
      <c r="C882" t="s">
        <v>172</v>
      </c>
      <c r="M882">
        <v>159951</v>
      </c>
      <c r="Y882" t="s">
        <v>273</v>
      </c>
      <c r="AG882">
        <v>26392.846194999998</v>
      </c>
      <c r="AH882">
        <v>16.500582175166141</v>
      </c>
      <c r="AI882" s="1">
        <v>39347</v>
      </c>
      <c r="AM882" t="s">
        <v>96</v>
      </c>
    </row>
    <row r="883" spans="2:39" x14ac:dyDescent="0.25">
      <c r="B883" t="s">
        <v>172</v>
      </c>
      <c r="C883" t="s">
        <v>172</v>
      </c>
      <c r="M883">
        <v>197809</v>
      </c>
      <c r="Y883" t="s">
        <v>273</v>
      </c>
      <c r="AG883">
        <v>86469.924499000001</v>
      </c>
      <c r="AH883">
        <v>43.713847448296079</v>
      </c>
      <c r="AI883" s="1">
        <v>39326</v>
      </c>
      <c r="AM883" t="s">
        <v>104</v>
      </c>
    </row>
    <row r="884" spans="2:39" x14ac:dyDescent="0.25">
      <c r="B884" t="s">
        <v>172</v>
      </c>
      <c r="C884" t="s">
        <v>172</v>
      </c>
      <c r="M884">
        <v>724324</v>
      </c>
      <c r="Y884" t="s">
        <v>273</v>
      </c>
      <c r="AG884">
        <v>62075.008133000003</v>
      </c>
      <c r="AH884">
        <v>8.5700609303295217</v>
      </c>
      <c r="AI884" s="1">
        <v>39315</v>
      </c>
      <c r="AM884" t="s">
        <v>114</v>
      </c>
    </row>
    <row r="885" spans="2:39" x14ac:dyDescent="0.25">
      <c r="B885" t="s">
        <v>172</v>
      </c>
      <c r="C885" t="s">
        <v>172</v>
      </c>
      <c r="M885">
        <v>555517</v>
      </c>
      <c r="Y885" t="s">
        <v>273</v>
      </c>
      <c r="AG885">
        <v>341764.04733999999</v>
      </c>
      <c r="AH885">
        <v>61.521798133990487</v>
      </c>
      <c r="AI885" s="1">
        <v>39354</v>
      </c>
      <c r="AM885" t="s">
        <v>124</v>
      </c>
    </row>
    <row r="886" spans="2:39" x14ac:dyDescent="0.25">
      <c r="B886" t="s">
        <v>172</v>
      </c>
      <c r="C886" t="s">
        <v>172</v>
      </c>
      <c r="M886">
        <v>230853</v>
      </c>
      <c r="Y886" t="s">
        <v>273</v>
      </c>
      <c r="AG886">
        <v>56527.308333000001</v>
      </c>
      <c r="AH886">
        <v>24.486278425231639</v>
      </c>
      <c r="AI886" s="1">
        <v>39349</v>
      </c>
      <c r="AM886" t="s">
        <v>135</v>
      </c>
    </row>
    <row r="887" spans="2:39" x14ac:dyDescent="0.25">
      <c r="B887" t="s">
        <v>172</v>
      </c>
      <c r="C887" t="s">
        <v>172</v>
      </c>
      <c r="M887">
        <v>357126</v>
      </c>
      <c r="Y887" t="s">
        <v>273</v>
      </c>
      <c r="AG887">
        <v>119319.46977700001</v>
      </c>
      <c r="AH887">
        <v>33.411028538106997</v>
      </c>
      <c r="AI887" s="1">
        <v>39354</v>
      </c>
      <c r="AM887" t="s">
        <v>310</v>
      </c>
    </row>
    <row r="888" spans="2:39" x14ac:dyDescent="0.25">
      <c r="B888" t="s">
        <v>172</v>
      </c>
      <c r="C888" t="s">
        <v>172</v>
      </c>
      <c r="M888">
        <v>64795.37</v>
      </c>
      <c r="Y888" t="s">
        <v>273</v>
      </c>
      <c r="AG888">
        <v>54465.437181000001</v>
      </c>
      <c r="AH888">
        <v>84.057606555838788</v>
      </c>
      <c r="AI888" s="1">
        <v>39356</v>
      </c>
      <c r="AM888" t="s">
        <v>99</v>
      </c>
    </row>
    <row r="889" spans="2:39" x14ac:dyDescent="0.25">
      <c r="B889" t="s">
        <v>172</v>
      </c>
      <c r="C889" t="s">
        <v>172</v>
      </c>
      <c r="M889">
        <v>30000</v>
      </c>
      <c r="Y889" t="s">
        <v>273</v>
      </c>
      <c r="AG889">
        <v>14152.823719</v>
      </c>
      <c r="AH889">
        <v>47.176079063333333</v>
      </c>
      <c r="AI889" s="1">
        <v>39356</v>
      </c>
      <c r="AM889" t="s">
        <v>118</v>
      </c>
    </row>
    <row r="890" spans="2:39" x14ac:dyDescent="0.25">
      <c r="B890" t="s">
        <v>172</v>
      </c>
      <c r="C890" t="s">
        <v>172</v>
      </c>
      <c r="M890">
        <v>132642.07</v>
      </c>
      <c r="Y890" t="s">
        <v>273</v>
      </c>
      <c r="AG890">
        <v>4651.6786430000002</v>
      </c>
      <c r="AH890">
        <v>3.5069406282637181</v>
      </c>
      <c r="AI890" s="1">
        <v>39345</v>
      </c>
      <c r="AM890" t="s">
        <v>101</v>
      </c>
    </row>
    <row r="891" spans="2:39" x14ac:dyDescent="0.25">
      <c r="B891" t="s">
        <v>172</v>
      </c>
      <c r="C891" t="s">
        <v>172</v>
      </c>
      <c r="M891">
        <v>32662</v>
      </c>
      <c r="Y891" t="s">
        <v>273</v>
      </c>
      <c r="AG891">
        <v>6442.6508229999999</v>
      </c>
      <c r="AH891">
        <v>19.725218366909559</v>
      </c>
      <c r="AI891" s="1">
        <v>39359</v>
      </c>
      <c r="AM891" t="s">
        <v>302</v>
      </c>
    </row>
    <row r="892" spans="2:39" x14ac:dyDescent="0.25">
      <c r="B892" t="s">
        <v>172</v>
      </c>
      <c r="C892" t="s">
        <v>172</v>
      </c>
      <c r="AG892">
        <v>1169194.572655</v>
      </c>
      <c r="AI892" s="1"/>
      <c r="AM892" t="s">
        <v>320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3" sqref="E23"/>
    </sheetView>
  </sheetViews>
  <sheetFormatPr defaultRowHeight="15" x14ac:dyDescent="0.25"/>
  <cols>
    <col min="1" max="1" width="45.85546875" customWidth="1"/>
    <col min="2" max="2" width="34" customWidth="1"/>
    <col min="3" max="3" width="18.85546875" customWidth="1"/>
    <col min="4" max="4" width="23.140625" customWidth="1"/>
    <col min="5" max="5" width="16" customWidth="1"/>
    <col min="6" max="6" width="7.140625" customWidth="1"/>
  </cols>
  <sheetData>
    <row r="1" spans="1:5" x14ac:dyDescent="0.25">
      <c r="A1" t="s">
        <v>321</v>
      </c>
      <c r="B1" t="s">
        <v>322</v>
      </c>
      <c r="D1" t="s">
        <v>321</v>
      </c>
      <c r="E1" t="s">
        <v>323</v>
      </c>
    </row>
    <row r="2" spans="1:5" x14ac:dyDescent="0.25">
      <c r="A2" t="s">
        <v>64</v>
      </c>
      <c r="B2">
        <v>452113.56283608993</v>
      </c>
      <c r="D2" t="s">
        <v>64</v>
      </c>
      <c r="E2">
        <v>20</v>
      </c>
    </row>
    <row r="3" spans="1:5" x14ac:dyDescent="0.25">
      <c r="A3" t="s">
        <v>70</v>
      </c>
      <c r="B3">
        <v>461278.47872920748</v>
      </c>
      <c r="D3" t="s">
        <v>70</v>
      </c>
      <c r="E3">
        <v>11</v>
      </c>
    </row>
    <row r="4" spans="1:5" x14ac:dyDescent="0.25">
      <c r="A4" t="s">
        <v>44</v>
      </c>
      <c r="B4">
        <v>921127.24164133728</v>
      </c>
      <c r="D4" t="s">
        <v>44</v>
      </c>
      <c r="E4">
        <v>6</v>
      </c>
    </row>
    <row r="5" spans="1:5" x14ac:dyDescent="0.25">
      <c r="A5" t="s">
        <v>41</v>
      </c>
      <c r="B5">
        <v>100697.9709711383</v>
      </c>
      <c r="D5" t="s">
        <v>41</v>
      </c>
      <c r="E5">
        <v>11</v>
      </c>
    </row>
    <row r="6" spans="1:5" x14ac:dyDescent="0.25">
      <c r="A6" t="s">
        <v>52</v>
      </c>
      <c r="B6">
        <v>165028.71480221639</v>
      </c>
      <c r="D6" t="s">
        <v>52</v>
      </c>
      <c r="E6">
        <v>6</v>
      </c>
    </row>
    <row r="7" spans="1:5" x14ac:dyDescent="0.25">
      <c r="A7" t="s">
        <v>172</v>
      </c>
      <c r="B7">
        <v>2100245.9689799901</v>
      </c>
    </row>
    <row r="9" spans="1:5" x14ac:dyDescent="0.25">
      <c r="A9" t="s">
        <v>324</v>
      </c>
      <c r="B9" t="s">
        <v>64</v>
      </c>
    </row>
    <row r="10" spans="1:5" x14ac:dyDescent="0.25">
      <c r="A10" t="s">
        <v>325</v>
      </c>
      <c r="B10" t="str">
        <f>INDEX(A2:A7,MATCH(MIN(B2:B7),B2:B7,0))</f>
        <v>GR 4 - SUDESTE</v>
      </c>
    </row>
    <row r="11" spans="1:5" x14ac:dyDescent="0.25">
      <c r="A11" t="s">
        <v>326</v>
      </c>
      <c r="B11" t="s">
        <v>327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Completos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Barbosa Lopes</cp:lastModifiedBy>
  <dcterms:created xsi:type="dcterms:W3CDTF">2025-04-06T16:49:15Z</dcterms:created>
  <dcterms:modified xsi:type="dcterms:W3CDTF">2025-04-10T17:11:55Z</dcterms:modified>
</cp:coreProperties>
</file>