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atr\Documents\GitHub\SAFENET-Bea\Modelos\"/>
    </mc:Choice>
  </mc:AlternateContent>
  <xr:revisionPtr revIDLastSave="0" documentId="13_ncr:1_{DB954D2B-354D-44C6-BCF1-89AF0188AFFF}" xr6:coauthVersionLast="47" xr6:coauthVersionMax="47" xr10:uidLastSave="{00000000-0000-0000-0000-000000000000}"/>
  <bookViews>
    <workbookView xWindow="28680" yWindow="-120" windowWidth="29040" windowHeight="15720" xr2:uid="{0836A990-C850-4072-9B2F-47E4921E72FF}"/>
  </bookViews>
  <sheets>
    <sheet name="Modelo 1 e Modelo 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7" i="1" l="1"/>
  <c r="M48" i="1"/>
  <c r="M46" i="1"/>
  <c r="J47" i="1"/>
  <c r="J49" i="1" s="1"/>
  <c r="J48" i="1"/>
  <c r="J46" i="1"/>
  <c r="G47" i="1"/>
  <c r="G48" i="1"/>
  <c r="G46" i="1"/>
  <c r="D47" i="1"/>
  <c r="D48" i="1"/>
  <c r="D46" i="1"/>
  <c r="M49" i="1"/>
  <c r="M4" i="1" a="1"/>
  <c r="M4" i="1" s="1"/>
  <c r="M5" i="1" a="1"/>
  <c r="M5" i="1" s="1"/>
  <c r="M6" i="1" a="1"/>
  <c r="M6" i="1" s="1"/>
  <c r="M7" i="1" a="1"/>
  <c r="M7" i="1" s="1"/>
  <c r="M8" i="1" a="1"/>
  <c r="M8" i="1" s="1"/>
  <c r="M9" i="1" a="1"/>
  <c r="M9" i="1"/>
  <c r="M10" i="1" a="1"/>
  <c r="M10" i="1" s="1"/>
  <c r="M11" i="1" a="1"/>
  <c r="M11" i="1" s="1"/>
  <c r="M12" i="1" a="1"/>
  <c r="M12" i="1" s="1"/>
  <c r="M13" i="1" a="1"/>
  <c r="M13" i="1" s="1"/>
  <c r="M14" i="1" a="1"/>
  <c r="M14" i="1"/>
  <c r="M15" i="1" a="1"/>
  <c r="M15" i="1"/>
  <c r="M16" i="1" a="1"/>
  <c r="M16" i="1" s="1"/>
  <c r="M17" i="1" a="1"/>
  <c r="M17" i="1" s="1"/>
  <c r="M18" i="1" a="1"/>
  <c r="M18" i="1" s="1"/>
  <c r="M19" i="1" a="1"/>
  <c r="M19" i="1" s="1"/>
  <c r="M20" i="1" a="1"/>
  <c r="M20" i="1"/>
  <c r="M21" i="1" a="1"/>
  <c r="M21" i="1"/>
  <c r="M22" i="1" a="1"/>
  <c r="M22" i="1" s="1"/>
  <c r="M23" i="1" a="1"/>
  <c r="M23" i="1" s="1"/>
  <c r="M24" i="1" a="1"/>
  <c r="M24" i="1" s="1"/>
  <c r="M25" i="1" a="1"/>
  <c r="M25" i="1" s="1"/>
  <c r="M26" i="1" a="1"/>
  <c r="M26" i="1"/>
  <c r="M27" i="1" a="1"/>
  <c r="M27" i="1"/>
  <c r="M28" i="1" a="1"/>
  <c r="M28" i="1" s="1"/>
  <c r="M29" i="1" a="1"/>
  <c r="M29" i="1" s="1"/>
  <c r="M30" i="1" a="1"/>
  <c r="M30" i="1" s="1"/>
  <c r="M31" i="1" a="1"/>
  <c r="M31" i="1" s="1"/>
  <c r="M32" i="1" a="1"/>
  <c r="M32" i="1"/>
  <c r="M33" i="1" a="1"/>
  <c r="M33" i="1"/>
  <c r="M34" i="1" a="1"/>
  <c r="M34" i="1" s="1"/>
  <c r="M35" i="1" a="1"/>
  <c r="M35" i="1" s="1"/>
  <c r="M36" i="1" a="1"/>
  <c r="M36" i="1" s="1"/>
  <c r="M37" i="1" a="1"/>
  <c r="M37" i="1" s="1"/>
  <c r="M38" i="1" a="1"/>
  <c r="M38" i="1"/>
  <c r="M39" i="1" a="1"/>
  <c r="M39" i="1"/>
  <c r="M40" i="1" a="1"/>
  <c r="M40" i="1" s="1"/>
  <c r="M41" i="1" a="1"/>
  <c r="M41" i="1" s="1"/>
  <c r="M42" i="1" a="1"/>
  <c r="M42" i="1" s="1"/>
  <c r="M43" i="1" a="1"/>
  <c r="M43" i="1" s="1"/>
  <c r="M44" i="1" a="1"/>
  <c r="M44" i="1"/>
  <c r="M45" i="1" a="1"/>
  <c r="M45" i="1"/>
  <c r="M3" i="1" a="1"/>
  <c r="M3" i="1" s="1"/>
  <c r="J4" i="1" a="1"/>
  <c r="J4" i="1" s="1"/>
  <c r="J5" i="1" a="1"/>
  <c r="J5" i="1" s="1"/>
  <c r="J6" i="1" a="1"/>
  <c r="J6" i="1" s="1"/>
  <c r="J7" i="1" a="1"/>
  <c r="J7" i="1" s="1"/>
  <c r="J8" i="1" a="1"/>
  <c r="J8" i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J43" i="1" a="1"/>
  <c r="J43" i="1" s="1"/>
  <c r="J44" i="1" a="1"/>
  <c r="J44" i="1"/>
  <c r="J45" i="1" a="1"/>
  <c r="J45" i="1" s="1"/>
  <c r="J3" i="1" a="1"/>
  <c r="J3" i="1" s="1"/>
  <c r="G3" i="1" a="1"/>
  <c r="G3" i="1" s="1"/>
  <c r="G4" i="1" a="1"/>
  <c r="G4" i="1" s="1"/>
  <c r="G5" i="1" a="1"/>
  <c r="G5" i="1" s="1"/>
  <c r="G6" i="1" a="1"/>
  <c r="G6" i="1" s="1"/>
  <c r="G7" i="1" a="1"/>
  <c r="G7" i="1"/>
  <c r="G8" i="1" a="1"/>
  <c r="G8" i="1" s="1"/>
  <c r="G9" i="1" a="1"/>
  <c r="G9" i="1" s="1"/>
  <c r="G10" i="1" a="1"/>
  <c r="G10" i="1" s="1"/>
  <c r="G11" i="1" a="1"/>
  <c r="G11" i="1" s="1"/>
  <c r="G12" i="1" a="1"/>
  <c r="G12" i="1" s="1"/>
  <c r="G13" i="1" a="1"/>
  <c r="G13" i="1" s="1"/>
  <c r="G14" i="1" a="1"/>
  <c r="G14" i="1" s="1"/>
  <c r="G15" i="1" a="1"/>
  <c r="G15" i="1"/>
  <c r="G16" i="1" a="1"/>
  <c r="G16" i="1" s="1"/>
  <c r="G17" i="1" a="1"/>
  <c r="G17" i="1" s="1"/>
  <c r="G18" i="1" a="1"/>
  <c r="G18" i="1" s="1"/>
  <c r="G19" i="1" a="1"/>
  <c r="G19" i="1" s="1"/>
  <c r="G20" i="1" a="1"/>
  <c r="G20" i="1" s="1"/>
  <c r="G21" i="1" a="1"/>
  <c r="G21" i="1"/>
  <c r="G22" i="1" a="1"/>
  <c r="G22" i="1" s="1"/>
  <c r="G23" i="1" a="1"/>
  <c r="G23" i="1" s="1"/>
  <c r="G24" i="1" a="1"/>
  <c r="G24" i="1" s="1"/>
  <c r="G25" i="1" a="1"/>
  <c r="G25" i="1" s="1"/>
  <c r="G26" i="1" a="1"/>
  <c r="G26" i="1" s="1"/>
  <c r="G27" i="1" a="1"/>
  <c r="G27" i="1"/>
  <c r="G28" i="1" a="1"/>
  <c r="G28" i="1" s="1"/>
  <c r="G29" i="1" a="1"/>
  <c r="G29" i="1" s="1"/>
  <c r="G30" i="1" a="1"/>
  <c r="G30" i="1" s="1"/>
  <c r="G31" i="1" a="1"/>
  <c r="G31" i="1" s="1"/>
  <c r="G32" i="1" a="1"/>
  <c r="G32" i="1" s="1"/>
  <c r="G33" i="1" a="1"/>
  <c r="G33" i="1"/>
  <c r="G34" i="1" a="1"/>
  <c r="G34" i="1" s="1"/>
  <c r="G35" i="1" a="1"/>
  <c r="G35" i="1" s="1"/>
  <c r="G36" i="1" a="1"/>
  <c r="G36" i="1" s="1"/>
  <c r="G37" i="1" a="1"/>
  <c r="G37" i="1" s="1"/>
  <c r="G38" i="1" a="1"/>
  <c r="G38" i="1" s="1"/>
  <c r="G39" i="1" a="1"/>
  <c r="G39" i="1"/>
  <c r="G40" i="1" a="1"/>
  <c r="G40" i="1" s="1"/>
  <c r="G41" i="1" a="1"/>
  <c r="G41" i="1" s="1"/>
  <c r="G42" i="1" a="1"/>
  <c r="G42" i="1" s="1"/>
  <c r="G43" i="1" a="1"/>
  <c r="G43" i="1" s="1"/>
  <c r="G44" i="1" a="1"/>
  <c r="G44" i="1" s="1"/>
  <c r="G45" i="1" a="1"/>
  <c r="G45" i="1" s="1"/>
  <c r="D4" i="1" a="1"/>
  <c r="D4" i="1"/>
  <c r="D5" i="1" a="1"/>
  <c r="D5" i="1" s="1"/>
  <c r="D6" i="1" a="1"/>
  <c r="D6" i="1"/>
  <c r="D7" i="1" a="1"/>
  <c r="D7" i="1"/>
  <c r="D8" i="1" a="1"/>
  <c r="D8" i="1"/>
  <c r="D9" i="1" a="1"/>
  <c r="D9" i="1" s="1"/>
  <c r="D10" i="1" a="1"/>
  <c r="D10" i="1"/>
  <c r="D11" i="1" a="1"/>
  <c r="D11" i="1" s="1"/>
  <c r="D12" i="1" a="1"/>
  <c r="D12" i="1"/>
  <c r="D13" i="1" a="1"/>
  <c r="D13" i="1"/>
  <c r="D14" i="1" a="1"/>
  <c r="D14" i="1"/>
  <c r="D15" i="1" a="1"/>
  <c r="D15" i="1" s="1"/>
  <c r="D16" i="1" a="1"/>
  <c r="D16" i="1"/>
  <c r="D17" i="1" a="1"/>
  <c r="D17" i="1" s="1"/>
  <c r="D18" i="1" a="1"/>
  <c r="D18" i="1"/>
  <c r="D19" i="1" a="1"/>
  <c r="D19" i="1"/>
  <c r="D20" i="1" a="1"/>
  <c r="D20" i="1"/>
  <c r="D21" i="1" a="1"/>
  <c r="D21" i="1"/>
  <c r="D22" i="1" a="1"/>
  <c r="D22" i="1"/>
  <c r="D23" i="1" a="1"/>
  <c r="D23" i="1" s="1"/>
  <c r="D24" i="1" a="1"/>
  <c r="D24" i="1" s="1"/>
  <c r="D25" i="1" a="1"/>
  <c r="D25" i="1"/>
  <c r="D26" i="1" a="1"/>
  <c r="D26" i="1"/>
  <c r="D27" i="1" a="1"/>
  <c r="D27" i="1" s="1"/>
  <c r="D28" i="1" a="1"/>
  <c r="D28" i="1"/>
  <c r="D29" i="1" a="1"/>
  <c r="D29" i="1" s="1"/>
  <c r="D30" i="1" a="1"/>
  <c r="D30" i="1" s="1"/>
  <c r="D31" i="1" a="1"/>
  <c r="D31" i="1"/>
  <c r="D32" i="1" a="1"/>
  <c r="D32" i="1"/>
  <c r="D33" i="1" a="1"/>
  <c r="D33" i="1"/>
  <c r="D34" i="1" a="1"/>
  <c r="D34" i="1" s="1"/>
  <c r="D35" i="1" a="1"/>
  <c r="D35" i="1" s="1"/>
  <c r="D36" i="1" a="1"/>
  <c r="D36" i="1" s="1"/>
  <c r="D37" i="1" a="1"/>
  <c r="D37" i="1"/>
  <c r="D38" i="1" a="1"/>
  <c r="D38" i="1"/>
  <c r="D39" i="1" a="1"/>
  <c r="D39" i="1" s="1"/>
  <c r="D40" i="1" a="1"/>
  <c r="D40" i="1" s="1"/>
  <c r="D41" i="1" a="1"/>
  <c r="D41" i="1" s="1"/>
  <c r="D42" i="1" a="1"/>
  <c r="D42" i="1" s="1"/>
  <c r="D43" i="1" a="1"/>
  <c r="D43" i="1"/>
  <c r="D44" i="1" a="1"/>
  <c r="D44" i="1"/>
  <c r="D45" i="1" a="1"/>
  <c r="D45" i="1"/>
  <c r="D3" i="1" a="1"/>
  <c r="D3" i="1" s="1"/>
  <c r="G49" i="1" l="1"/>
  <c r="D4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<sst xmlns="http://schemas.openxmlformats.org/spreadsheetml/2006/main" count="29" uniqueCount="11">
  <si>
    <t>Label</t>
  </si>
  <si>
    <t>Accuracy</t>
  </si>
  <si>
    <t>Precision</t>
  </si>
  <si>
    <t>Recall</t>
  </si>
  <si>
    <t>F1 Score</t>
  </si>
  <si>
    <t>Comentário</t>
  </si>
  <si>
    <t>Modelo 1</t>
  </si>
  <si>
    <t>Modelo 2</t>
  </si>
  <si>
    <t>Subida</t>
  </si>
  <si>
    <t>Igual</t>
  </si>
  <si>
    <t>Descida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</si>
</sst>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/>
    <xf numFmtId="0" fontId="0" fillId="0" borderId="1" xfId="0" applyBorder="1"/>
    <xf numFmtId="0" fontId="0" fillId="2" borderId="0" xfId="0" applyFill="1" applyAlignment="1">
      <alignment horizontal="right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A1F27-2CE4-4A90-899B-C2B588783495}">
  <dimension ref="A1:M49"/>
  <sheetViews>
    <sheetView tabSelected="1" topLeftCell="A19" workbookViewId="0">
      <selection activeCell="J46" sqref="J46:J48"/>
    </sheetView>
  </sheetViews>
  <sheetFormatPr defaultRowHeight="14.5" x14ac:dyDescent="0.35"/>
  <cols>
    <col min="1" max="1" width="5.453125" bestFit="1" customWidth="1"/>
    <col min="2" max="3" width="11.81640625" bestFit="1" customWidth="1"/>
    <col min="4" max="4" width="10.90625" style="2" bestFit="1" customWidth="1"/>
    <col min="5" max="6" width="11.81640625" bestFit="1" customWidth="1"/>
    <col min="7" max="7" width="10.90625" style="2" bestFit="1" customWidth="1"/>
    <col min="8" max="9" width="11.81640625" bestFit="1" customWidth="1"/>
    <col min="10" max="10" width="10.90625" style="1" bestFit="1" customWidth="1"/>
    <col min="11" max="12" width="11.81640625" bestFit="1" customWidth="1"/>
    <col min="13" max="13" width="10.90625" bestFit="1" customWidth="1"/>
  </cols>
  <sheetData>
    <row r="1" spans="1:13" s="3" customFormat="1" x14ac:dyDescent="0.35">
      <c r="A1" s="4"/>
      <c r="B1" s="4" t="s">
        <v>6</v>
      </c>
      <c r="C1" s="4" t="s">
        <v>7</v>
      </c>
      <c r="D1" s="12" t="s">
        <v>5</v>
      </c>
      <c r="E1" s="4" t="s">
        <v>6</v>
      </c>
      <c r="F1" s="4" t="s">
        <v>7</v>
      </c>
      <c r="G1" s="12" t="s">
        <v>5</v>
      </c>
      <c r="H1" s="4" t="s">
        <v>6</v>
      </c>
      <c r="I1" s="4" t="s">
        <v>7</v>
      </c>
      <c r="J1" s="12" t="s">
        <v>5</v>
      </c>
      <c r="K1" s="4" t="s">
        <v>6</v>
      </c>
      <c r="L1" s="4" t="s">
        <v>7</v>
      </c>
      <c r="M1" s="12" t="s">
        <v>5</v>
      </c>
    </row>
    <row r="2" spans="1:13" x14ac:dyDescent="0.35">
      <c r="A2" s="5" t="s">
        <v>0</v>
      </c>
      <c r="B2" s="13" t="s">
        <v>1</v>
      </c>
      <c r="C2" s="13"/>
      <c r="D2" s="12"/>
      <c r="E2" s="13" t="s">
        <v>2</v>
      </c>
      <c r="F2" s="13"/>
      <c r="G2" s="12"/>
      <c r="H2" s="13" t="s">
        <v>3</v>
      </c>
      <c r="I2" s="13"/>
      <c r="J2" s="12"/>
      <c r="K2" s="13" t="s">
        <v>4</v>
      </c>
      <c r="L2" s="13"/>
      <c r="M2" s="12"/>
    </row>
    <row r="3" spans="1:13" x14ac:dyDescent="0.35">
      <c r="A3" s="6">
        <v>0</v>
      </c>
      <c r="B3" s="7">
        <v>0.98608964451313752</v>
      </c>
      <c r="C3" s="7">
        <v>0.96136012364760437</v>
      </c>
      <c r="D3" s="10" t="str" cm="1">
        <f t="array" ref="D3">_xlfn.IFS(C3&gt;B3,"Subida",C3=B3,"Igual",C3&lt;B3,"Descida")</f>
        <v>Descida</v>
      </c>
      <c r="E3" s="7">
        <v>0.66666666666666663</v>
      </c>
      <c r="F3" s="7">
        <v>0.3</v>
      </c>
      <c r="G3" s="10" t="str" cm="1">
        <f t="array" ref="G3">_xlfn.IFS(F3&gt;E3,"Subida",F3=E3,"Igual",F3&lt;E3,"Descida")</f>
        <v>Descida</v>
      </c>
      <c r="H3" s="7">
        <v>0.61538461538461542</v>
      </c>
      <c r="I3" s="7">
        <v>0.69230769230769229</v>
      </c>
      <c r="J3" s="11" t="str" cm="1">
        <f t="array" ref="J3">_xlfn.IFS(I3&gt;H3,"Subida",I3=H3,"Igual",I3&lt;H3,"Descida")</f>
        <v>Subida</v>
      </c>
      <c r="K3" s="7">
        <v>0.64</v>
      </c>
      <c r="L3" s="7">
        <v>0.41860465116279072</v>
      </c>
      <c r="M3" s="11" t="str" cm="1">
        <f t="array" ref="M3">_xlfn.IFS(L3&gt;K3,"Subida",L3=K3,"Igual",L3&lt;K3,"Descida")</f>
        <v>Descida</v>
      </c>
    </row>
    <row r="4" spans="1:13" x14ac:dyDescent="0.35">
      <c r="A4" s="6">
        <v>1</v>
      </c>
      <c r="B4" s="7">
        <v>0.9969088098918083</v>
      </c>
      <c r="C4" s="7">
        <v>0.9969088098918083</v>
      </c>
      <c r="D4" s="10" t="str" cm="1">
        <f t="array" ref="D4">_xlfn.IFS(C4&gt;B4,"Subida",C4=B4,"Igual",C4&lt;B4,"Descida")</f>
        <v>Igual</v>
      </c>
      <c r="E4" s="7">
        <v>0</v>
      </c>
      <c r="F4" s="7">
        <v>0</v>
      </c>
      <c r="G4" s="10" t="str" cm="1">
        <f t="array" ref="G4">_xlfn.IFS(F4&gt;E4,"Subida",F4=E4,"Igual",F4&lt;E4,"Descida")</f>
        <v>Igual</v>
      </c>
      <c r="H4" s="7">
        <v>0</v>
      </c>
      <c r="I4" s="7">
        <v>0</v>
      </c>
      <c r="J4" s="11" t="str" cm="1">
        <f t="array" ref="J4">_xlfn.IFS(I4&gt;H4,"Subida",I4=H4,"Igual",I4&lt;H4,"Descida")</f>
        <v>Igual</v>
      </c>
      <c r="K4" s="7">
        <v>0</v>
      </c>
      <c r="L4" s="7">
        <v>0</v>
      </c>
      <c r="M4" s="11" t="str" cm="1">
        <f t="array" ref="M4">_xlfn.IFS(L4&gt;K4,"Subida",L4=K4,"Igual",L4&lt;K4,"Descida")</f>
        <v>Igual</v>
      </c>
    </row>
    <row r="5" spans="1:13" x14ac:dyDescent="0.35">
      <c r="A5" s="6">
        <v>2</v>
      </c>
      <c r="B5" s="7">
        <v>0.99845440494590421</v>
      </c>
      <c r="C5" s="7">
        <v>0.99845440494590421</v>
      </c>
      <c r="D5" s="10" t="str" cm="1">
        <f t="array" ref="D5">_xlfn.IFS(C5&gt;B5,"Subida",C5=B5,"Igual",C5&lt;B5,"Descida")</f>
        <v>Igual</v>
      </c>
      <c r="E5" s="7">
        <v>0</v>
      </c>
      <c r="F5" s="7">
        <v>0</v>
      </c>
      <c r="G5" s="10" t="str" cm="1">
        <f t="array" ref="G5">_xlfn.IFS(F5&gt;E5,"Subida",F5=E5,"Igual",F5&lt;E5,"Descida")</f>
        <v>Igual</v>
      </c>
      <c r="H5" s="7">
        <v>0</v>
      </c>
      <c r="I5" s="7">
        <v>0</v>
      </c>
      <c r="J5" s="11" t="str" cm="1">
        <f t="array" ref="J5">_xlfn.IFS(I5&gt;H5,"Subida",I5=H5,"Igual",I5&lt;H5,"Descida")</f>
        <v>Igual</v>
      </c>
      <c r="K5" s="7">
        <v>0</v>
      </c>
      <c r="L5" s="7">
        <v>0</v>
      </c>
      <c r="M5" s="11" t="str" cm="1">
        <f t="array" ref="M5">_xlfn.IFS(L5&gt;K5,"Subida",L5=K5,"Igual",L5&lt;K5,"Descida")</f>
        <v>Igual</v>
      </c>
    </row>
    <row r="6" spans="1:13" x14ac:dyDescent="0.35">
      <c r="A6" s="6">
        <v>3</v>
      </c>
      <c r="B6" s="7">
        <v>1</v>
      </c>
      <c r="C6" s="7">
        <v>1</v>
      </c>
      <c r="D6" s="10" t="str" cm="1">
        <f t="array" ref="D6">_xlfn.IFS(C6&gt;B6,"Subida",C6=B6,"Igual",C6&lt;B6,"Descida")</f>
        <v>Igual</v>
      </c>
      <c r="E6" s="7">
        <v>0</v>
      </c>
      <c r="F6" s="7">
        <v>0</v>
      </c>
      <c r="G6" s="10" t="str" cm="1">
        <f t="array" ref="G6">_xlfn.IFS(F6&gt;E6,"Subida",F6=E6,"Igual",F6&lt;E6,"Descida")</f>
        <v>Igual</v>
      </c>
      <c r="H6" s="7">
        <v>0</v>
      </c>
      <c r="I6" s="7">
        <v>0</v>
      </c>
      <c r="J6" s="11" t="str" cm="1">
        <f t="array" ref="J6">_xlfn.IFS(I6&gt;H6,"Subida",I6=H6,"Igual",I6&lt;H6,"Descida")</f>
        <v>Igual</v>
      </c>
      <c r="K6" s="7">
        <v>0</v>
      </c>
      <c r="L6" s="7">
        <v>0</v>
      </c>
      <c r="M6" s="11" t="str" cm="1">
        <f t="array" ref="M6">_xlfn.IFS(L6&gt;K6,"Subida",L6=K6,"Igual",L6&lt;K6,"Descida")</f>
        <v>Igual</v>
      </c>
    </row>
    <row r="7" spans="1:13" x14ac:dyDescent="0.35">
      <c r="A7" s="6">
        <v>4</v>
      </c>
      <c r="B7" s="7">
        <v>0.9969088098918083</v>
      </c>
      <c r="C7" s="7">
        <v>0.9969088098918083</v>
      </c>
      <c r="D7" s="10" t="str" cm="1">
        <f t="array" ref="D7">_xlfn.IFS(C7&gt;B7,"Subida",C7=B7,"Igual",C7&lt;B7,"Descida")</f>
        <v>Igual</v>
      </c>
      <c r="E7" s="7">
        <v>0</v>
      </c>
      <c r="F7" s="7">
        <v>0</v>
      </c>
      <c r="G7" s="10" t="str" cm="1">
        <f t="array" ref="G7">_xlfn.IFS(F7&gt;E7,"Subida",F7=E7,"Igual",F7&lt;E7,"Descida")</f>
        <v>Igual</v>
      </c>
      <c r="H7" s="7">
        <v>0</v>
      </c>
      <c r="I7" s="7">
        <v>0</v>
      </c>
      <c r="J7" s="11" t="str" cm="1">
        <f t="array" ref="J7">_xlfn.IFS(I7&gt;H7,"Subida",I7=H7,"Igual",I7&lt;H7,"Descida")</f>
        <v>Igual</v>
      </c>
      <c r="K7" s="7">
        <v>0</v>
      </c>
      <c r="L7" s="7">
        <v>0</v>
      </c>
      <c r="M7" s="11" t="str" cm="1">
        <f t="array" ref="M7">_xlfn.IFS(L7&gt;K7,"Subida",L7=K7,"Igual",L7&lt;K7,"Descida")</f>
        <v>Igual</v>
      </c>
    </row>
    <row r="8" spans="1:13" x14ac:dyDescent="0.35">
      <c r="A8" s="6">
        <v>5</v>
      </c>
      <c r="B8" s="7">
        <v>1</v>
      </c>
      <c r="C8" s="7">
        <v>1</v>
      </c>
      <c r="D8" s="10" t="str" cm="1">
        <f t="array" ref="D8">_xlfn.IFS(C8&gt;B8,"Subida",C8=B8,"Igual",C8&lt;B8,"Descida")</f>
        <v>Igual</v>
      </c>
      <c r="E8" s="7">
        <v>0</v>
      </c>
      <c r="F8" s="7">
        <v>0</v>
      </c>
      <c r="G8" s="10" t="str" cm="1">
        <f t="array" ref="G8">_xlfn.IFS(F8&gt;E8,"Subida",F8=E8,"Igual",F8&lt;E8,"Descida")</f>
        <v>Igual</v>
      </c>
      <c r="H8" s="7">
        <v>0</v>
      </c>
      <c r="I8" s="7">
        <v>0</v>
      </c>
      <c r="J8" s="11" t="str" cm="1">
        <f t="array" ref="J8">_xlfn.IFS(I8&gt;H8,"Subida",I8=H8,"Igual",I8&lt;H8,"Descida")</f>
        <v>Igual</v>
      </c>
      <c r="K8" s="7">
        <v>0</v>
      </c>
      <c r="L8" s="7">
        <v>0</v>
      </c>
      <c r="M8" s="11" t="str" cm="1">
        <f t="array" ref="M8">_xlfn.IFS(L8&gt;K8,"Subida",L8=K8,"Igual",L8&lt;K8,"Descida")</f>
        <v>Igual</v>
      </c>
    </row>
    <row r="9" spans="1:13" x14ac:dyDescent="0.35">
      <c r="A9" s="6">
        <v>6</v>
      </c>
      <c r="B9" s="7">
        <v>0.97990726429675423</v>
      </c>
      <c r="C9" s="7">
        <v>0.97836166924265844</v>
      </c>
      <c r="D9" s="10" t="str" cm="1">
        <f t="array" ref="D9">_xlfn.IFS(C9&gt;B9,"Subida",C9=B9,"Igual",C9&lt;B9,"Descida")</f>
        <v>Descida</v>
      </c>
      <c r="E9" s="7">
        <v>0.5357142857142857</v>
      </c>
      <c r="F9" s="7">
        <v>0.51724137931034486</v>
      </c>
      <c r="G9" s="10" t="str" cm="1">
        <f t="array" ref="G9">_xlfn.IFS(F9&gt;E9,"Subida",F9=E9,"Igual",F9&lt;E9,"Descida")</f>
        <v>Descida</v>
      </c>
      <c r="H9" s="7">
        <v>1</v>
      </c>
      <c r="I9" s="7">
        <v>1</v>
      </c>
      <c r="J9" s="11" t="str" cm="1">
        <f t="array" ref="J9">_xlfn.IFS(I9&gt;H9,"Subida",I9=H9,"Igual",I9&lt;H9,"Descida")</f>
        <v>Igual</v>
      </c>
      <c r="K9" s="7">
        <v>0.69767441860465118</v>
      </c>
      <c r="L9" s="7">
        <v>0.68181818181818188</v>
      </c>
      <c r="M9" s="11" t="str" cm="1">
        <f t="array" ref="M9">_xlfn.IFS(L9&gt;K9,"Subida",L9=K9,"Igual",L9&lt;K9,"Descida")</f>
        <v>Descida</v>
      </c>
    </row>
    <row r="10" spans="1:13" x14ac:dyDescent="0.35">
      <c r="A10" s="6">
        <v>7</v>
      </c>
      <c r="B10" s="7">
        <v>1</v>
      </c>
      <c r="C10" s="7">
        <v>1</v>
      </c>
      <c r="D10" s="10" t="str" cm="1">
        <f t="array" ref="D10">_xlfn.IFS(C10&gt;B10,"Subida",C10=B10,"Igual",C10&lt;B10,"Descida")</f>
        <v>Igual</v>
      </c>
      <c r="E10" s="7">
        <v>0</v>
      </c>
      <c r="F10" s="7">
        <v>0</v>
      </c>
      <c r="G10" s="10" t="str" cm="1">
        <f t="array" ref="G10">_xlfn.IFS(F10&gt;E10,"Subida",F10=E10,"Igual",F10&lt;E10,"Descida")</f>
        <v>Igual</v>
      </c>
      <c r="H10" s="7">
        <v>0</v>
      </c>
      <c r="I10" s="7">
        <v>0</v>
      </c>
      <c r="J10" s="11" t="str" cm="1">
        <f t="array" ref="J10">_xlfn.IFS(I10&gt;H10,"Subida",I10=H10,"Igual",I10&lt;H10,"Descida")</f>
        <v>Igual</v>
      </c>
      <c r="K10" s="7">
        <v>0</v>
      </c>
      <c r="L10" s="7">
        <v>0</v>
      </c>
      <c r="M10" s="11" t="str" cm="1">
        <f t="array" ref="M10">_xlfn.IFS(L10&gt;K10,"Subida",L10=K10,"Igual",L10&lt;K10,"Descida")</f>
        <v>Igual</v>
      </c>
    </row>
    <row r="11" spans="1:13" x14ac:dyDescent="0.35">
      <c r="A11" s="6">
        <v>8</v>
      </c>
      <c r="B11" s="7">
        <v>1</v>
      </c>
      <c r="C11" s="7">
        <v>1</v>
      </c>
      <c r="D11" s="10" t="str" cm="1">
        <f t="array" ref="D11">_xlfn.IFS(C11&gt;B11,"Subida",C11=B11,"Igual",C11&lt;B11,"Descida")</f>
        <v>Igual</v>
      </c>
      <c r="E11" s="7">
        <v>0</v>
      </c>
      <c r="F11" s="7">
        <v>0</v>
      </c>
      <c r="G11" s="10" t="str" cm="1">
        <f t="array" ref="G11">_xlfn.IFS(F11&gt;E11,"Subida",F11=E11,"Igual",F11&lt;E11,"Descida")</f>
        <v>Igual</v>
      </c>
      <c r="H11" s="7">
        <v>0</v>
      </c>
      <c r="I11" s="7">
        <v>0</v>
      </c>
      <c r="J11" s="11" t="str" cm="1">
        <f t="array" ref="J11">_xlfn.IFS(I11&gt;H11,"Subida",I11=H11,"Igual",I11&lt;H11,"Descida")</f>
        <v>Igual</v>
      </c>
      <c r="K11" s="7">
        <v>0</v>
      </c>
      <c r="L11" s="7">
        <v>0</v>
      </c>
      <c r="M11" s="11" t="str" cm="1">
        <f t="array" ref="M11">_xlfn.IFS(L11&gt;K11,"Subida",L11=K11,"Igual",L11&lt;K11,"Descida")</f>
        <v>Igual</v>
      </c>
    </row>
    <row r="12" spans="1:13" x14ac:dyDescent="0.35">
      <c r="A12" s="6">
        <v>9</v>
      </c>
      <c r="B12" s="7">
        <v>0.99845440494590421</v>
      </c>
      <c r="C12" s="7">
        <v>0.99845440494590421</v>
      </c>
      <c r="D12" s="10" t="str" cm="1">
        <f t="array" ref="D12">_xlfn.IFS(C12&gt;B12,"Subida",C12=B12,"Igual",C12&lt;B12,"Descida")</f>
        <v>Igual</v>
      </c>
      <c r="E12" s="7">
        <v>0</v>
      </c>
      <c r="F12" s="7">
        <v>0</v>
      </c>
      <c r="G12" s="10" t="str" cm="1">
        <f t="array" ref="G12">_xlfn.IFS(F12&gt;E12,"Subida",F12=E12,"Igual",F12&lt;E12,"Descida")</f>
        <v>Igual</v>
      </c>
      <c r="H12" s="7">
        <v>0</v>
      </c>
      <c r="I12" s="7">
        <v>0</v>
      </c>
      <c r="J12" s="11" t="str" cm="1">
        <f t="array" ref="J12">_xlfn.IFS(I12&gt;H12,"Subida",I12=H12,"Igual",I12&lt;H12,"Descida")</f>
        <v>Igual</v>
      </c>
      <c r="K12" s="7">
        <v>0</v>
      </c>
      <c r="L12" s="7">
        <v>0</v>
      </c>
      <c r="M12" s="11" t="str" cm="1">
        <f t="array" ref="M12">_xlfn.IFS(L12&gt;K12,"Subida",L12=K12,"Igual",L12&lt;K12,"Descida")</f>
        <v>Igual</v>
      </c>
    </row>
    <row r="13" spans="1:13" x14ac:dyDescent="0.35">
      <c r="A13" s="6">
        <v>10</v>
      </c>
      <c r="B13" s="7">
        <v>0.99845440494590421</v>
      </c>
      <c r="C13" s="7">
        <v>0.99845440494590421</v>
      </c>
      <c r="D13" s="10" t="str" cm="1">
        <f t="array" ref="D13">_xlfn.IFS(C13&gt;B13,"Subida",C13=B13,"Igual",C13&lt;B13,"Descida")</f>
        <v>Igual</v>
      </c>
      <c r="E13" s="7">
        <v>0</v>
      </c>
      <c r="F13" s="7">
        <v>0</v>
      </c>
      <c r="G13" s="10" t="str" cm="1">
        <f t="array" ref="G13">_xlfn.IFS(F13&gt;E13,"Subida",F13=E13,"Igual",F13&lt;E13,"Descida")</f>
        <v>Igual</v>
      </c>
      <c r="H13" s="7">
        <v>0</v>
      </c>
      <c r="I13" s="7">
        <v>0</v>
      </c>
      <c r="J13" s="11" t="str" cm="1">
        <f t="array" ref="J13">_xlfn.IFS(I13&gt;H13,"Subida",I13=H13,"Igual",I13&lt;H13,"Descida")</f>
        <v>Igual</v>
      </c>
      <c r="K13" s="7">
        <v>0</v>
      </c>
      <c r="L13" s="7">
        <v>0</v>
      </c>
      <c r="M13" s="11" t="str" cm="1">
        <f t="array" ref="M13">_xlfn.IFS(L13&gt;K13,"Subida",L13=K13,"Igual",L13&lt;K13,"Descida")</f>
        <v>Igual</v>
      </c>
    </row>
    <row r="14" spans="1:13" x14ac:dyDescent="0.35">
      <c r="A14" s="6">
        <v>11</v>
      </c>
      <c r="B14" s="7">
        <v>1</v>
      </c>
      <c r="C14" s="7">
        <v>1</v>
      </c>
      <c r="D14" s="10" t="str" cm="1">
        <f t="array" ref="D14">_xlfn.IFS(C14&gt;B14,"Subida",C14=B14,"Igual",C14&lt;B14,"Descida")</f>
        <v>Igual</v>
      </c>
      <c r="E14" s="7">
        <v>0</v>
      </c>
      <c r="F14" s="7">
        <v>0</v>
      </c>
      <c r="G14" s="10" t="str" cm="1">
        <f t="array" ref="G14">_xlfn.IFS(F14&gt;E14,"Subida",F14=E14,"Igual",F14&lt;E14,"Descida")</f>
        <v>Igual</v>
      </c>
      <c r="H14" s="7">
        <v>0</v>
      </c>
      <c r="I14" s="7">
        <v>0</v>
      </c>
      <c r="J14" s="11" t="str" cm="1">
        <f t="array" ref="J14">_xlfn.IFS(I14&gt;H14,"Subida",I14=H14,"Igual",I14&lt;H14,"Descida")</f>
        <v>Igual</v>
      </c>
      <c r="K14" s="7">
        <v>0</v>
      </c>
      <c r="L14" s="7">
        <v>0</v>
      </c>
      <c r="M14" s="11" t="str" cm="1">
        <f t="array" ref="M14">_xlfn.IFS(L14&gt;K14,"Subida",L14=K14,"Igual",L14&lt;K14,"Descida")</f>
        <v>Igual</v>
      </c>
    </row>
    <row r="15" spans="1:13" x14ac:dyDescent="0.35">
      <c r="A15" s="6">
        <v>12</v>
      </c>
      <c r="B15" s="7">
        <v>0.99227202472952092</v>
      </c>
      <c r="C15" s="7">
        <v>0.98763523956723343</v>
      </c>
      <c r="D15" s="10" t="str" cm="1">
        <f t="array" ref="D15">_xlfn.IFS(C15&gt;B15,"Subida",C15=B15,"Igual",C15&lt;B15,"Descida")</f>
        <v>Descida</v>
      </c>
      <c r="E15" s="7">
        <v>1</v>
      </c>
      <c r="F15" s="7">
        <v>1</v>
      </c>
      <c r="G15" s="10" t="str" cm="1">
        <f t="array" ref="G15">_xlfn.IFS(F15&gt;E15,"Subida",F15=E15,"Igual",F15&lt;E15,"Descida")</f>
        <v>Igual</v>
      </c>
      <c r="H15" s="7">
        <v>0.44444444444444442</v>
      </c>
      <c r="I15" s="7">
        <v>0.1111111111111111</v>
      </c>
      <c r="J15" s="11" t="str" cm="1">
        <f t="array" ref="J15">_xlfn.IFS(I15&gt;H15,"Subida",I15=H15,"Igual",I15&lt;H15,"Descida")</f>
        <v>Descida</v>
      </c>
      <c r="K15" s="7">
        <v>0.61538461538461531</v>
      </c>
      <c r="L15" s="7">
        <v>0.2</v>
      </c>
      <c r="M15" s="11" t="str" cm="1">
        <f t="array" ref="M15">_xlfn.IFS(L15&gt;K15,"Subida",L15=K15,"Igual",L15&lt;K15,"Descida")</f>
        <v>Descida</v>
      </c>
    </row>
    <row r="16" spans="1:13" x14ac:dyDescent="0.35">
      <c r="A16" s="6">
        <v>13</v>
      </c>
      <c r="B16" s="7">
        <v>0.99845440494590421</v>
      </c>
      <c r="C16" s="7">
        <v>0.99536321483771251</v>
      </c>
      <c r="D16" s="10" t="str" cm="1">
        <f t="array" ref="D16">_xlfn.IFS(C16&gt;B16,"Subida",C16=B16,"Igual",C16&lt;B16,"Descida")</f>
        <v>Descida</v>
      </c>
      <c r="E16" s="7">
        <v>0</v>
      </c>
      <c r="F16" s="7">
        <v>0</v>
      </c>
      <c r="G16" s="10" t="str" cm="1">
        <f t="array" ref="G16">_xlfn.IFS(F16&gt;E16,"Subida",F16=E16,"Igual",F16&lt;E16,"Descida")</f>
        <v>Igual</v>
      </c>
      <c r="H16" s="7">
        <v>0</v>
      </c>
      <c r="I16" s="7">
        <v>0</v>
      </c>
      <c r="J16" s="11" t="str" cm="1">
        <f t="array" ref="J16">_xlfn.IFS(I16&gt;H16,"Subida",I16=H16,"Igual",I16&lt;H16,"Descida")</f>
        <v>Igual</v>
      </c>
      <c r="K16" s="7">
        <v>0</v>
      </c>
      <c r="L16" s="7">
        <v>0</v>
      </c>
      <c r="M16" s="11" t="str" cm="1">
        <f t="array" ref="M16">_xlfn.IFS(L16&gt;K16,"Subida",L16=K16,"Igual",L16&lt;K16,"Descida")</f>
        <v>Igual</v>
      </c>
    </row>
    <row r="17" spans="1:13" x14ac:dyDescent="0.35">
      <c r="A17" s="6">
        <v>14</v>
      </c>
      <c r="B17" s="7">
        <v>0.99845440494590421</v>
      </c>
      <c r="C17" s="7">
        <v>0.99845440494590421</v>
      </c>
      <c r="D17" s="10" t="str" cm="1">
        <f t="array" ref="D17">_xlfn.IFS(C17&gt;B17,"Subida",C17=B17,"Igual",C17&lt;B17,"Descida")</f>
        <v>Igual</v>
      </c>
      <c r="E17" s="7">
        <v>0</v>
      </c>
      <c r="F17" s="7">
        <v>0</v>
      </c>
      <c r="G17" s="10" t="str" cm="1">
        <f t="array" ref="G17">_xlfn.IFS(F17&gt;E17,"Subida",F17=E17,"Igual",F17&lt;E17,"Descida")</f>
        <v>Igual</v>
      </c>
      <c r="H17" s="7">
        <v>0</v>
      </c>
      <c r="I17" s="7">
        <v>0</v>
      </c>
      <c r="J17" s="11" t="str" cm="1">
        <f t="array" ref="J17">_xlfn.IFS(I17&gt;H17,"Subida",I17=H17,"Igual",I17&lt;H17,"Descida")</f>
        <v>Igual</v>
      </c>
      <c r="K17" s="7">
        <v>0</v>
      </c>
      <c r="L17" s="7">
        <v>0</v>
      </c>
      <c r="M17" s="11" t="str" cm="1">
        <f t="array" ref="M17">_xlfn.IFS(L17&gt;K17,"Subida",L17=K17,"Igual",L17&lt;K17,"Descida")</f>
        <v>Igual</v>
      </c>
    </row>
    <row r="18" spans="1:13" x14ac:dyDescent="0.35">
      <c r="A18" s="6">
        <v>15</v>
      </c>
      <c r="B18" s="7">
        <v>0.99845440494590421</v>
      </c>
      <c r="C18" s="7">
        <v>0.99845440494590421</v>
      </c>
      <c r="D18" s="10" t="str" cm="1">
        <f t="array" ref="D18">_xlfn.IFS(C18&gt;B18,"Subida",C18=B18,"Igual",C18&lt;B18,"Descida")</f>
        <v>Igual</v>
      </c>
      <c r="E18" s="7">
        <v>0</v>
      </c>
      <c r="F18" s="7">
        <v>0</v>
      </c>
      <c r="G18" s="10" t="str" cm="1">
        <f t="array" ref="G18">_xlfn.IFS(F18&gt;E18,"Subida",F18=E18,"Igual",F18&lt;E18,"Descida")</f>
        <v>Igual</v>
      </c>
      <c r="H18" s="7">
        <v>0</v>
      </c>
      <c r="I18" s="7">
        <v>0</v>
      </c>
      <c r="J18" s="11" t="str" cm="1">
        <f t="array" ref="J18">_xlfn.IFS(I18&gt;H18,"Subida",I18=H18,"Igual",I18&lt;H18,"Descida")</f>
        <v>Igual</v>
      </c>
      <c r="K18" s="7">
        <v>0</v>
      </c>
      <c r="L18" s="7">
        <v>0</v>
      </c>
      <c r="M18" s="11" t="str" cm="1">
        <f t="array" ref="M18">_xlfn.IFS(L18&gt;K18,"Subida",L18=K18,"Igual",L18&lt;K18,"Descida")</f>
        <v>Igual</v>
      </c>
    </row>
    <row r="19" spans="1:13" x14ac:dyDescent="0.35">
      <c r="A19" s="6">
        <v>16</v>
      </c>
      <c r="B19" s="7">
        <v>1</v>
      </c>
      <c r="C19" s="7">
        <v>1</v>
      </c>
      <c r="D19" s="10" t="str" cm="1">
        <f t="array" ref="D19">_xlfn.IFS(C19&gt;B19,"Subida",C19=B19,"Igual",C19&lt;B19,"Descida")</f>
        <v>Igual</v>
      </c>
      <c r="E19" s="7">
        <v>0</v>
      </c>
      <c r="F19" s="7">
        <v>0</v>
      </c>
      <c r="G19" s="10" t="str" cm="1">
        <f t="array" ref="G19">_xlfn.IFS(F19&gt;E19,"Subida",F19=E19,"Igual",F19&lt;E19,"Descida")</f>
        <v>Igual</v>
      </c>
      <c r="H19" s="7">
        <v>0</v>
      </c>
      <c r="I19" s="7">
        <v>0</v>
      </c>
      <c r="J19" s="11" t="str" cm="1">
        <f t="array" ref="J19">_xlfn.IFS(I19&gt;H19,"Subida",I19=H19,"Igual",I19&lt;H19,"Descida")</f>
        <v>Igual</v>
      </c>
      <c r="K19" s="7">
        <v>0</v>
      </c>
      <c r="L19" s="7">
        <v>0</v>
      </c>
      <c r="M19" s="11" t="str" cm="1">
        <f t="array" ref="M19">_xlfn.IFS(L19&gt;K19,"Subida",L19=K19,"Igual",L19&lt;K19,"Descida")</f>
        <v>Igual</v>
      </c>
    </row>
    <row r="20" spans="1:13" x14ac:dyDescent="0.35">
      <c r="A20" s="6">
        <v>17</v>
      </c>
      <c r="B20" s="7">
        <v>0.99845440494590421</v>
      </c>
      <c r="C20" s="7">
        <v>0.9969088098918083</v>
      </c>
      <c r="D20" s="10" t="str" cm="1">
        <f t="array" ref="D20">_xlfn.IFS(C20&gt;B20,"Subida",C20=B20,"Igual",C20&lt;B20,"Descida")</f>
        <v>Descida</v>
      </c>
      <c r="E20" s="7">
        <v>0</v>
      </c>
      <c r="F20" s="7">
        <v>0</v>
      </c>
      <c r="G20" s="10" t="str" cm="1">
        <f t="array" ref="G20">_xlfn.IFS(F20&gt;E20,"Subida",F20=E20,"Igual",F20&lt;E20,"Descida")</f>
        <v>Igual</v>
      </c>
      <c r="H20" s="7">
        <v>0</v>
      </c>
      <c r="I20" s="7">
        <v>0</v>
      </c>
      <c r="J20" s="11" t="str" cm="1">
        <f t="array" ref="J20">_xlfn.IFS(I20&gt;H20,"Subida",I20=H20,"Igual",I20&lt;H20,"Descida")</f>
        <v>Igual</v>
      </c>
      <c r="K20" s="7">
        <v>0</v>
      </c>
      <c r="L20" s="7">
        <v>0</v>
      </c>
      <c r="M20" s="11" t="str" cm="1">
        <f t="array" ref="M20">_xlfn.IFS(L20&gt;K20,"Subida",L20=K20,"Igual",L20&lt;K20,"Descida")</f>
        <v>Igual</v>
      </c>
    </row>
    <row r="21" spans="1:13" x14ac:dyDescent="0.35">
      <c r="A21" s="6">
        <v>18</v>
      </c>
      <c r="B21" s="7">
        <v>1</v>
      </c>
      <c r="C21" s="7">
        <v>1</v>
      </c>
      <c r="D21" s="10" t="str" cm="1">
        <f t="array" ref="D21">_xlfn.IFS(C21&gt;B21,"Subida",C21=B21,"Igual",C21&lt;B21,"Descida")</f>
        <v>Igual</v>
      </c>
      <c r="E21" s="7">
        <v>0</v>
      </c>
      <c r="F21" s="7">
        <v>0</v>
      </c>
      <c r="G21" s="10" t="str" cm="1">
        <f t="array" ref="G21">_xlfn.IFS(F21&gt;E21,"Subida",F21=E21,"Igual",F21&lt;E21,"Descida")</f>
        <v>Igual</v>
      </c>
      <c r="H21" s="7">
        <v>0</v>
      </c>
      <c r="I21" s="7">
        <v>0</v>
      </c>
      <c r="J21" s="11" t="str" cm="1">
        <f t="array" ref="J21">_xlfn.IFS(I21&gt;H21,"Subida",I21=H21,"Igual",I21&lt;H21,"Descida")</f>
        <v>Igual</v>
      </c>
      <c r="K21" s="7">
        <v>0</v>
      </c>
      <c r="L21" s="7">
        <v>0</v>
      </c>
      <c r="M21" s="11" t="str" cm="1">
        <f t="array" ref="M21">_xlfn.IFS(L21&gt;K21,"Subida",L21=K21,"Igual",L21&lt;K21,"Descida")</f>
        <v>Igual</v>
      </c>
    </row>
    <row r="22" spans="1:13" x14ac:dyDescent="0.35">
      <c r="A22" s="6">
        <v>19</v>
      </c>
      <c r="B22" s="7">
        <v>1</v>
      </c>
      <c r="C22" s="7">
        <v>1</v>
      </c>
      <c r="D22" s="10" t="str" cm="1">
        <f t="array" ref="D22">_xlfn.IFS(C22&gt;B22,"Subida",C22=B22,"Igual",C22&lt;B22,"Descida")</f>
        <v>Igual</v>
      </c>
      <c r="E22" s="7">
        <v>0</v>
      </c>
      <c r="F22" s="7">
        <v>0</v>
      </c>
      <c r="G22" s="10" t="str" cm="1">
        <f t="array" ref="G22">_xlfn.IFS(F22&gt;E22,"Subida",F22=E22,"Igual",F22&lt;E22,"Descida")</f>
        <v>Igual</v>
      </c>
      <c r="H22" s="7">
        <v>0</v>
      </c>
      <c r="I22" s="7">
        <v>0</v>
      </c>
      <c r="J22" s="11" t="str" cm="1">
        <f t="array" ref="J22">_xlfn.IFS(I22&gt;H22,"Subida",I22=H22,"Igual",I22&lt;H22,"Descida")</f>
        <v>Igual</v>
      </c>
      <c r="K22" s="7">
        <v>0</v>
      </c>
      <c r="L22" s="7">
        <v>0</v>
      </c>
      <c r="M22" s="11" t="str" cm="1">
        <f t="array" ref="M22">_xlfn.IFS(L22&gt;K22,"Subida",L22=K22,"Igual",L22&lt;K22,"Descida")</f>
        <v>Igual</v>
      </c>
    </row>
    <row r="23" spans="1:13" x14ac:dyDescent="0.35">
      <c r="A23" s="6">
        <v>20</v>
      </c>
      <c r="B23" s="7">
        <v>0.92272024729520863</v>
      </c>
      <c r="C23" s="7">
        <v>0.90726429675425035</v>
      </c>
      <c r="D23" s="10" t="str" cm="1">
        <f t="array" ref="D23">_xlfn.IFS(C23&gt;B23,"Subida",C23=B23,"Igual",C23&lt;B23,"Descida")</f>
        <v>Descida</v>
      </c>
      <c r="E23" s="7">
        <v>0.72</v>
      </c>
      <c r="F23" s="7">
        <v>0.66346153846153844</v>
      </c>
      <c r="G23" s="10" t="str" cm="1">
        <f t="array" ref="G23">_xlfn.IFS(F23&gt;E23,"Subida",F23=E23,"Igual",F23&lt;E23,"Descida")</f>
        <v>Descida</v>
      </c>
      <c r="H23" s="7">
        <v>0.76595744680851063</v>
      </c>
      <c r="I23" s="7">
        <v>0.73404255319148937</v>
      </c>
      <c r="J23" s="11" t="str" cm="1">
        <f t="array" ref="J23">_xlfn.IFS(I23&gt;H23,"Subida",I23=H23,"Igual",I23&lt;H23,"Descida")</f>
        <v>Descida</v>
      </c>
      <c r="K23" s="7">
        <v>0.74226804123711332</v>
      </c>
      <c r="L23" s="7">
        <v>0.69696969696969691</v>
      </c>
      <c r="M23" s="11" t="str" cm="1">
        <f t="array" ref="M23">_xlfn.IFS(L23&gt;K23,"Subida",L23=K23,"Igual",L23&lt;K23,"Descida")</f>
        <v>Descida</v>
      </c>
    </row>
    <row r="24" spans="1:13" x14ac:dyDescent="0.35">
      <c r="A24" s="6">
        <v>21</v>
      </c>
      <c r="B24" s="7">
        <v>0.97217928902627515</v>
      </c>
      <c r="C24" s="7">
        <v>0.97990726429675423</v>
      </c>
      <c r="D24" s="10" t="str" cm="1">
        <f t="array" ref="D24">_xlfn.IFS(C24&gt;B24,"Subida",C24=B24,"Igual",C24&lt;B24,"Descida")</f>
        <v>Subida</v>
      </c>
      <c r="E24" s="7">
        <v>0.14285714285714279</v>
      </c>
      <c r="F24" s="7">
        <v>0.5</v>
      </c>
      <c r="G24" s="10" t="str" cm="1">
        <f t="array" ref="G24">_xlfn.IFS(F24&gt;E24,"Subida",F24=E24,"Igual",F24&lt;E24,"Descida")</f>
        <v>Subida</v>
      </c>
      <c r="H24" s="7">
        <v>7.6923076923076927E-2</v>
      </c>
      <c r="I24" s="7">
        <v>7.6923076923076927E-2</v>
      </c>
      <c r="J24" s="11" t="str" cm="1">
        <f t="array" ref="J24">_xlfn.IFS(I24&gt;H24,"Subida",I24=H24,"Igual",I24&lt;H24,"Descida")</f>
        <v>Igual</v>
      </c>
      <c r="K24" s="7">
        <v>0.1</v>
      </c>
      <c r="L24" s="7">
        <v>0.13333333333333339</v>
      </c>
      <c r="M24" s="11" t="str" cm="1">
        <f t="array" ref="M24">_xlfn.IFS(L24&gt;K24,"Subida",L24=K24,"Igual",L24&lt;K24,"Descida")</f>
        <v>Subida</v>
      </c>
    </row>
    <row r="25" spans="1:13" x14ac:dyDescent="0.35">
      <c r="A25" s="6">
        <v>22</v>
      </c>
      <c r="B25" s="7">
        <v>1</v>
      </c>
      <c r="C25" s="7">
        <v>0.9969088098918083</v>
      </c>
      <c r="D25" s="10" t="str" cm="1">
        <f t="array" ref="D25">_xlfn.IFS(C25&gt;B25,"Subida",C25=B25,"Igual",C25&lt;B25,"Descida")</f>
        <v>Descida</v>
      </c>
      <c r="E25" s="7">
        <v>0</v>
      </c>
      <c r="F25" s="7">
        <v>0</v>
      </c>
      <c r="G25" s="10" t="str" cm="1">
        <f t="array" ref="G25">_xlfn.IFS(F25&gt;E25,"Subida",F25=E25,"Igual",F25&lt;E25,"Descida")</f>
        <v>Igual</v>
      </c>
      <c r="H25" s="7">
        <v>0</v>
      </c>
      <c r="I25" s="7">
        <v>0</v>
      </c>
      <c r="J25" s="11" t="str" cm="1">
        <f t="array" ref="J25">_xlfn.IFS(I25&gt;H25,"Subida",I25=H25,"Igual",I25&lt;H25,"Descida")</f>
        <v>Igual</v>
      </c>
      <c r="K25" s="7">
        <v>0</v>
      </c>
      <c r="L25" s="7">
        <v>0</v>
      </c>
      <c r="M25" s="11" t="str" cm="1">
        <f t="array" ref="M25">_xlfn.IFS(L25&gt;K25,"Subida",L25=K25,"Igual",L25&lt;K25,"Descida")</f>
        <v>Igual</v>
      </c>
    </row>
    <row r="26" spans="1:13" x14ac:dyDescent="0.35">
      <c r="A26" s="6">
        <v>23</v>
      </c>
      <c r="B26" s="7">
        <v>1</v>
      </c>
      <c r="C26" s="7">
        <v>1</v>
      </c>
      <c r="D26" s="10" t="str" cm="1">
        <f t="array" ref="D26">_xlfn.IFS(C26&gt;B26,"Subida",C26=B26,"Igual",C26&lt;B26,"Descida")</f>
        <v>Igual</v>
      </c>
      <c r="E26" s="7">
        <v>0</v>
      </c>
      <c r="F26" s="7">
        <v>0</v>
      </c>
      <c r="G26" s="10" t="str" cm="1">
        <f t="array" ref="G26">_xlfn.IFS(F26&gt;E26,"Subida",F26=E26,"Igual",F26&lt;E26,"Descida")</f>
        <v>Igual</v>
      </c>
      <c r="H26" s="7">
        <v>0</v>
      </c>
      <c r="I26" s="7">
        <v>0</v>
      </c>
      <c r="J26" s="11" t="str" cm="1">
        <f t="array" ref="J26">_xlfn.IFS(I26&gt;H26,"Subida",I26=H26,"Igual",I26&lt;H26,"Descida")</f>
        <v>Igual</v>
      </c>
      <c r="K26" s="7">
        <v>0</v>
      </c>
      <c r="L26" s="7">
        <v>0</v>
      </c>
      <c r="M26" s="11" t="str" cm="1">
        <f t="array" ref="M26">_xlfn.IFS(L26&gt;K26,"Subida",L26=K26,"Igual",L26&lt;K26,"Descida")</f>
        <v>Igual</v>
      </c>
    </row>
    <row r="27" spans="1:13" x14ac:dyDescent="0.35">
      <c r="A27" s="6">
        <v>24</v>
      </c>
      <c r="B27" s="7">
        <v>0.99845440494590421</v>
      </c>
      <c r="C27" s="7">
        <v>0.99536321483771251</v>
      </c>
      <c r="D27" s="10" t="str" cm="1">
        <f t="array" ref="D27">_xlfn.IFS(C27&gt;B27,"Subida",C27=B27,"Igual",C27&lt;B27,"Descida")</f>
        <v>Descida</v>
      </c>
      <c r="E27" s="7">
        <v>1</v>
      </c>
      <c r="F27" s="7">
        <v>0</v>
      </c>
      <c r="G27" s="10" t="str" cm="1">
        <f t="array" ref="G27">_xlfn.IFS(F27&gt;E27,"Subida",F27=E27,"Igual",F27&lt;E27,"Descida")</f>
        <v>Descida</v>
      </c>
      <c r="H27" s="7">
        <v>0.66666666666666663</v>
      </c>
      <c r="I27" s="7">
        <v>0</v>
      </c>
      <c r="J27" s="11" t="str" cm="1">
        <f t="array" ref="J27">_xlfn.IFS(I27&gt;H27,"Subida",I27=H27,"Igual",I27&lt;H27,"Descida")</f>
        <v>Descida</v>
      </c>
      <c r="K27" s="7">
        <v>0.8</v>
      </c>
      <c r="L27" s="7">
        <v>0</v>
      </c>
      <c r="M27" s="11" t="str" cm="1">
        <f t="array" ref="M27">_xlfn.IFS(L27&gt;K27,"Subida",L27=K27,"Igual",L27&lt;K27,"Descida")</f>
        <v>Descida</v>
      </c>
    </row>
    <row r="28" spans="1:13" x14ac:dyDescent="0.35">
      <c r="A28" s="6">
        <v>25</v>
      </c>
      <c r="B28" s="7">
        <v>0.99072642967542501</v>
      </c>
      <c r="C28" s="7">
        <v>0.98763523956723343</v>
      </c>
      <c r="D28" s="10" t="str" cm="1">
        <f t="array" ref="D28">_xlfn.IFS(C28&gt;B28,"Subida",C28=B28,"Igual",C28&lt;B28,"Descida")</f>
        <v>Descida</v>
      </c>
      <c r="E28" s="7">
        <v>1</v>
      </c>
      <c r="F28" s="7">
        <v>0</v>
      </c>
      <c r="G28" s="10" t="str" cm="1">
        <f t="array" ref="G28">_xlfn.IFS(F28&gt;E28,"Subida",F28=E28,"Igual",F28&lt;E28,"Descida")</f>
        <v>Descida</v>
      </c>
      <c r="H28" s="7">
        <v>0.14285714285714279</v>
      </c>
      <c r="I28" s="7">
        <v>0</v>
      </c>
      <c r="J28" s="11" t="str" cm="1">
        <f t="array" ref="J28">_xlfn.IFS(I28&gt;H28,"Subida",I28=H28,"Igual",I28&lt;H28,"Descida")</f>
        <v>Descida</v>
      </c>
      <c r="K28" s="7">
        <v>0.25</v>
      </c>
      <c r="L28" s="7">
        <v>0</v>
      </c>
      <c r="M28" s="11" t="str" cm="1">
        <f t="array" ref="M28">_xlfn.IFS(L28&gt;K28,"Subida",L28=K28,"Igual",L28&lt;K28,"Descida")</f>
        <v>Descida</v>
      </c>
    </row>
    <row r="29" spans="1:13" x14ac:dyDescent="0.35">
      <c r="A29" s="6">
        <v>26</v>
      </c>
      <c r="B29" s="7">
        <v>0.97527047913446674</v>
      </c>
      <c r="C29" s="7">
        <v>0.89489953632148378</v>
      </c>
      <c r="D29" s="10" t="str" cm="1">
        <f t="array" ref="D29">_xlfn.IFS(C29&gt;B29,"Subida",C29=B29,"Igual",C29&lt;B29,"Descida")</f>
        <v>Descida</v>
      </c>
      <c r="E29" s="7">
        <v>0</v>
      </c>
      <c r="F29" s="7">
        <v>7.6923076923076927E-2</v>
      </c>
      <c r="G29" s="10" t="str" cm="1">
        <f t="array" ref="G29">_xlfn.IFS(F29&gt;E29,"Subida",F29=E29,"Igual",F29&lt;E29,"Descida")</f>
        <v>Subida</v>
      </c>
      <c r="H29" s="7">
        <v>0</v>
      </c>
      <c r="I29" s="7">
        <v>0.38461538461538458</v>
      </c>
      <c r="J29" s="11" t="str" cm="1">
        <f t="array" ref="J29">_xlfn.IFS(I29&gt;H29,"Subida",I29=H29,"Igual",I29&lt;H29,"Descida")</f>
        <v>Subida</v>
      </c>
      <c r="K29" s="7">
        <v>0</v>
      </c>
      <c r="L29" s="7">
        <v>0.12820512820512819</v>
      </c>
      <c r="M29" s="11" t="str" cm="1">
        <f t="array" ref="M29">_xlfn.IFS(L29&gt;K29,"Subida",L29=K29,"Igual",L29&lt;K29,"Descida")</f>
        <v>Subida</v>
      </c>
    </row>
    <row r="30" spans="1:13" x14ac:dyDescent="0.35">
      <c r="A30" s="6">
        <v>27</v>
      </c>
      <c r="B30" s="7">
        <v>0.95363214837712518</v>
      </c>
      <c r="C30" s="7">
        <v>0.9397217928902627</v>
      </c>
      <c r="D30" s="10" t="str" cm="1">
        <f t="array" ref="D30">_xlfn.IFS(C30&gt;B30,"Subida",C30=B30,"Igual",C30&lt;B30,"Descida")</f>
        <v>Descida</v>
      </c>
      <c r="E30" s="7">
        <v>0.52173913043478259</v>
      </c>
      <c r="F30" s="7">
        <v>0.27777777777777779</v>
      </c>
      <c r="G30" s="10" t="str" cm="1">
        <f t="array" ref="G30">_xlfn.IFS(F30&gt;E30,"Subida",F30=E30,"Igual",F30&lt;E30,"Descida")</f>
        <v>Descida</v>
      </c>
      <c r="H30" s="7">
        <v>0.38709677419354838</v>
      </c>
      <c r="I30" s="7">
        <v>0.16129032258064521</v>
      </c>
      <c r="J30" s="11" t="str" cm="1">
        <f t="array" ref="J30">_xlfn.IFS(I30&gt;H30,"Subida",I30=H30,"Igual",I30&lt;H30,"Descida")</f>
        <v>Descida</v>
      </c>
      <c r="K30" s="7">
        <v>0.44444444444444442</v>
      </c>
      <c r="L30" s="7">
        <v>0.2040816326530612</v>
      </c>
      <c r="M30" s="11" t="str" cm="1">
        <f t="array" ref="M30">_xlfn.IFS(L30&gt;K30,"Subida",L30=K30,"Igual",L30&lt;K30,"Descida")</f>
        <v>Descida</v>
      </c>
    </row>
    <row r="31" spans="1:13" x14ac:dyDescent="0.35">
      <c r="A31" s="6">
        <v>28</v>
      </c>
      <c r="B31" s="7">
        <v>0.99845440494590421</v>
      </c>
      <c r="C31" s="7">
        <v>1</v>
      </c>
      <c r="D31" s="10" t="str" cm="1">
        <f t="array" ref="D31">_xlfn.IFS(C31&gt;B31,"Subida",C31=B31,"Igual",C31&lt;B31,"Descida")</f>
        <v>Subida</v>
      </c>
      <c r="E31" s="7">
        <v>0</v>
      </c>
      <c r="F31" s="7">
        <v>0</v>
      </c>
      <c r="G31" s="10" t="str" cm="1">
        <f t="array" ref="G31">_xlfn.IFS(F31&gt;E31,"Subida",F31=E31,"Igual",F31&lt;E31,"Descida")</f>
        <v>Igual</v>
      </c>
      <c r="H31" s="7">
        <v>0</v>
      </c>
      <c r="I31" s="7">
        <v>0</v>
      </c>
      <c r="J31" s="11" t="str" cm="1">
        <f t="array" ref="J31">_xlfn.IFS(I31&gt;H31,"Subida",I31=H31,"Igual",I31&lt;H31,"Descida")</f>
        <v>Igual</v>
      </c>
      <c r="K31" s="7">
        <v>0</v>
      </c>
      <c r="L31" s="7">
        <v>0</v>
      </c>
      <c r="M31" s="11" t="str" cm="1">
        <f t="array" ref="M31">_xlfn.IFS(L31&gt;K31,"Subida",L31=K31,"Igual",L31&lt;K31,"Descida")</f>
        <v>Igual</v>
      </c>
    </row>
    <row r="32" spans="1:13" x14ac:dyDescent="0.35">
      <c r="A32" s="6">
        <v>29</v>
      </c>
      <c r="B32" s="7">
        <v>1</v>
      </c>
      <c r="C32" s="7">
        <v>1</v>
      </c>
      <c r="D32" s="10" t="str" cm="1">
        <f t="array" ref="D32">_xlfn.IFS(C32&gt;B32,"Subida",C32=B32,"Igual",C32&lt;B32,"Descida")</f>
        <v>Igual</v>
      </c>
      <c r="E32" s="7">
        <v>0</v>
      </c>
      <c r="F32" s="7">
        <v>0</v>
      </c>
      <c r="G32" s="10" t="str" cm="1">
        <f t="array" ref="G32">_xlfn.IFS(F32&gt;E32,"Subida",F32=E32,"Igual",F32&lt;E32,"Descida")</f>
        <v>Igual</v>
      </c>
      <c r="H32" s="7">
        <v>0</v>
      </c>
      <c r="I32" s="7">
        <v>0</v>
      </c>
      <c r="J32" s="11" t="str" cm="1">
        <f t="array" ref="J32">_xlfn.IFS(I32&gt;H32,"Subida",I32=H32,"Igual",I32&lt;H32,"Descida")</f>
        <v>Igual</v>
      </c>
      <c r="K32" s="7">
        <v>0</v>
      </c>
      <c r="L32" s="7">
        <v>0</v>
      </c>
      <c r="M32" s="11" t="str" cm="1">
        <f t="array" ref="M32">_xlfn.IFS(L32&gt;K32,"Subida",L32=K32,"Igual",L32&lt;K32,"Descida")</f>
        <v>Igual</v>
      </c>
    </row>
    <row r="33" spans="1:13" x14ac:dyDescent="0.35">
      <c r="A33" s="6">
        <v>30</v>
      </c>
      <c r="B33" s="7">
        <v>0.9969088098918083</v>
      </c>
      <c r="C33" s="7">
        <v>0.9969088098918083</v>
      </c>
      <c r="D33" s="10" t="str" cm="1">
        <f t="array" ref="D33">_xlfn.IFS(C33&gt;B33,"Subida",C33=B33,"Igual",C33&lt;B33,"Descida")</f>
        <v>Igual</v>
      </c>
      <c r="E33" s="7">
        <v>0</v>
      </c>
      <c r="F33" s="7">
        <v>0</v>
      </c>
      <c r="G33" s="10" t="str" cm="1">
        <f t="array" ref="G33">_xlfn.IFS(F33&gt;E33,"Subida",F33=E33,"Igual",F33&lt;E33,"Descida")</f>
        <v>Igual</v>
      </c>
      <c r="H33" s="7">
        <v>0</v>
      </c>
      <c r="I33" s="7">
        <v>0</v>
      </c>
      <c r="J33" s="11" t="str" cm="1">
        <f t="array" ref="J33">_xlfn.IFS(I33&gt;H33,"Subida",I33=H33,"Igual",I33&lt;H33,"Descida")</f>
        <v>Igual</v>
      </c>
      <c r="K33" s="7">
        <v>0</v>
      </c>
      <c r="L33" s="7">
        <v>0</v>
      </c>
      <c r="M33" s="11" t="str" cm="1">
        <f t="array" ref="M33">_xlfn.IFS(L33&gt;K33,"Subida",L33=K33,"Igual",L33&lt;K33,"Descida")</f>
        <v>Igual</v>
      </c>
    </row>
    <row r="34" spans="1:13" x14ac:dyDescent="0.35">
      <c r="A34" s="6">
        <v>31</v>
      </c>
      <c r="B34" s="7">
        <v>0.9969088098918083</v>
      </c>
      <c r="C34" s="7">
        <v>0.9969088098918083</v>
      </c>
      <c r="D34" s="10" t="str" cm="1">
        <f t="array" ref="D34">_xlfn.IFS(C34&gt;B34,"Subida",C34=B34,"Igual",C34&lt;B34,"Descida")</f>
        <v>Igual</v>
      </c>
      <c r="E34" s="7">
        <v>0</v>
      </c>
      <c r="F34" s="7">
        <v>0</v>
      </c>
      <c r="G34" s="10" t="str" cm="1">
        <f t="array" ref="G34">_xlfn.IFS(F34&gt;E34,"Subida",F34=E34,"Igual",F34&lt;E34,"Descida")</f>
        <v>Igual</v>
      </c>
      <c r="H34" s="7">
        <v>0</v>
      </c>
      <c r="I34" s="7">
        <v>0</v>
      </c>
      <c r="J34" s="11" t="str" cm="1">
        <f t="array" ref="J34">_xlfn.IFS(I34&gt;H34,"Subida",I34=H34,"Igual",I34&lt;H34,"Descida")</f>
        <v>Igual</v>
      </c>
      <c r="K34" s="7">
        <v>0</v>
      </c>
      <c r="L34" s="7">
        <v>0</v>
      </c>
      <c r="M34" s="11" t="str" cm="1">
        <f t="array" ref="M34">_xlfn.IFS(L34&gt;K34,"Subida",L34=K34,"Igual",L34&lt;K34,"Descida")</f>
        <v>Igual</v>
      </c>
    </row>
    <row r="35" spans="1:13" x14ac:dyDescent="0.35">
      <c r="A35" s="6">
        <v>32</v>
      </c>
      <c r="B35" s="7">
        <v>0.98608964451313752</v>
      </c>
      <c r="C35" s="7">
        <v>0.97990726429675423</v>
      </c>
      <c r="D35" s="10" t="str" cm="1">
        <f t="array" ref="D35">_xlfn.IFS(C35&gt;B35,"Subida",C35=B35,"Igual",C35&lt;B35,"Descida")</f>
        <v>Descida</v>
      </c>
      <c r="E35" s="7">
        <v>0.33333333333333331</v>
      </c>
      <c r="F35" s="7">
        <v>0.14285714285714279</v>
      </c>
      <c r="G35" s="10" t="str" cm="1">
        <f t="array" ref="G35">_xlfn.IFS(F35&gt;E35,"Subida",F35=E35,"Igual",F35&lt;E35,"Descida")</f>
        <v>Descida</v>
      </c>
      <c r="H35" s="7">
        <v>0.125</v>
      </c>
      <c r="I35" s="7">
        <v>0.125</v>
      </c>
      <c r="J35" s="11" t="str" cm="1">
        <f t="array" ref="J35">_xlfn.IFS(I35&gt;H35,"Subida",I35=H35,"Igual",I35&lt;H35,"Descida")</f>
        <v>Igual</v>
      </c>
      <c r="K35" s="7">
        <v>0.1818181818181818</v>
      </c>
      <c r="L35" s="7">
        <v>0.1333333333333333</v>
      </c>
      <c r="M35" s="11" t="str" cm="1">
        <f t="array" ref="M35">_xlfn.IFS(L35&gt;K35,"Subida",L35=K35,"Igual",L35&lt;K35,"Descida")</f>
        <v>Descida</v>
      </c>
    </row>
    <row r="36" spans="1:13" x14ac:dyDescent="0.35">
      <c r="A36" s="6">
        <v>33</v>
      </c>
      <c r="B36" s="7">
        <v>0.84853168469860896</v>
      </c>
      <c r="C36" s="7">
        <v>0.8253477588871716</v>
      </c>
      <c r="D36" s="10" t="str" cm="1">
        <f t="array" ref="D36">_xlfn.IFS(C36&gt;B36,"Subida",C36=B36,"Igual",C36&lt;B36,"Descida")</f>
        <v>Descida</v>
      </c>
      <c r="E36" s="7">
        <v>0.82286995515695072</v>
      </c>
      <c r="F36" s="7">
        <v>0.86206896551724133</v>
      </c>
      <c r="G36" s="10" t="str" cm="1">
        <f t="array" ref="G36">_xlfn.IFS(F36&gt;E36,"Subida",F36=E36,"Igual",F36&lt;E36,"Descida")</f>
        <v>Subida</v>
      </c>
      <c r="H36" s="7">
        <v>0.95077720207253891</v>
      </c>
      <c r="I36" s="7">
        <v>0.84196891191709844</v>
      </c>
      <c r="J36" s="11" t="str" cm="1">
        <f t="array" ref="J36">_xlfn.IFS(I36&gt;H36,"Subida",I36=H36,"Igual",I36&lt;H36,"Descida")</f>
        <v>Descida</v>
      </c>
      <c r="K36" s="7">
        <v>0.88221153846153855</v>
      </c>
      <c r="L36" s="7">
        <v>0.85190039318479682</v>
      </c>
      <c r="M36" s="11" t="str" cm="1">
        <f t="array" ref="M36">_xlfn.IFS(L36&gt;K36,"Subida",L36=K36,"Igual",L36&lt;K36,"Descida")</f>
        <v>Descida</v>
      </c>
    </row>
    <row r="37" spans="1:13" x14ac:dyDescent="0.35">
      <c r="A37" s="6">
        <v>34</v>
      </c>
      <c r="B37" s="7">
        <v>0.95363214837712518</v>
      </c>
      <c r="C37" s="7">
        <v>0.96136012364760437</v>
      </c>
      <c r="D37" s="10" t="str" cm="1">
        <f t="array" ref="D37">_xlfn.IFS(C37&gt;B37,"Subida",C37=B37,"Igual",C37&lt;B37,"Descida")</f>
        <v>Subida</v>
      </c>
      <c r="E37" s="7">
        <v>0.22222222222222221</v>
      </c>
      <c r="F37" s="7">
        <v>0</v>
      </c>
      <c r="G37" s="10" t="str" cm="1">
        <f t="array" ref="G37">_xlfn.IFS(F37&gt;E37,"Subida",F37=E37,"Igual",F37&lt;E37,"Descida")</f>
        <v>Descida</v>
      </c>
      <c r="H37" s="7">
        <v>0.08</v>
      </c>
      <c r="I37" s="7">
        <v>0</v>
      </c>
      <c r="J37" s="11" t="str" cm="1">
        <f t="array" ref="J37">_xlfn.IFS(I37&gt;H37,"Subida",I37=H37,"Igual",I37&lt;H37,"Descida")</f>
        <v>Descida</v>
      </c>
      <c r="K37" s="7">
        <v>0.1176470588235294</v>
      </c>
      <c r="L37" s="7">
        <v>0</v>
      </c>
      <c r="M37" s="11" t="str" cm="1">
        <f t="array" ref="M37">_xlfn.IFS(L37&gt;K37,"Subida",L37=K37,"Igual",L37&lt;K37,"Descida")</f>
        <v>Descida</v>
      </c>
    </row>
    <row r="38" spans="1:13" x14ac:dyDescent="0.35">
      <c r="A38" s="6">
        <v>35</v>
      </c>
      <c r="B38" s="7">
        <v>0.99536321483771251</v>
      </c>
      <c r="C38" s="7">
        <v>0.99381761978361671</v>
      </c>
      <c r="D38" s="10" t="str" cm="1">
        <f t="array" ref="D38">_xlfn.IFS(C38&gt;B38,"Subida",C38=B38,"Igual",C38&lt;B38,"Descida")</f>
        <v>Descida</v>
      </c>
      <c r="E38" s="7">
        <v>0</v>
      </c>
      <c r="F38" s="7">
        <v>0.4</v>
      </c>
      <c r="G38" s="10" t="str" cm="1">
        <f t="array" ref="G38">_xlfn.IFS(F38&gt;E38,"Subida",F38=E38,"Igual",F38&lt;E38,"Descida")</f>
        <v>Subida</v>
      </c>
      <c r="H38" s="7">
        <v>0</v>
      </c>
      <c r="I38" s="7">
        <v>0.66666666666666663</v>
      </c>
      <c r="J38" s="11" t="str" cm="1">
        <f t="array" ref="J38">_xlfn.IFS(I38&gt;H38,"Subida",I38=H38,"Igual",I38&lt;H38,"Descida")</f>
        <v>Subida</v>
      </c>
      <c r="K38" s="7">
        <v>0</v>
      </c>
      <c r="L38" s="7">
        <v>0.5</v>
      </c>
      <c r="M38" s="11" t="str" cm="1">
        <f t="array" ref="M38">_xlfn.IFS(L38&gt;K38,"Subida",L38=K38,"Igual",L38&lt;K38,"Descida")</f>
        <v>Subida</v>
      </c>
    </row>
    <row r="39" spans="1:13" x14ac:dyDescent="0.35">
      <c r="A39" s="6">
        <v>36</v>
      </c>
      <c r="B39" s="7">
        <v>0.98608964451313752</v>
      </c>
      <c r="C39" s="7">
        <v>0.98608964451313752</v>
      </c>
      <c r="D39" s="10" t="str" cm="1">
        <f t="array" ref="D39">_xlfn.IFS(C39&gt;B39,"Subida",C39=B39,"Igual",C39&lt;B39,"Descida")</f>
        <v>Igual</v>
      </c>
      <c r="E39" s="7">
        <v>0.5</v>
      </c>
      <c r="F39" s="7">
        <v>0</v>
      </c>
      <c r="G39" s="10" t="str" cm="1">
        <f t="array" ref="G39">_xlfn.IFS(F39&gt;E39,"Subida",F39=E39,"Igual",F39&lt;E39,"Descida")</f>
        <v>Descida</v>
      </c>
      <c r="H39" s="7">
        <v>0.44444444444444442</v>
      </c>
      <c r="I39" s="7">
        <v>0</v>
      </c>
      <c r="J39" s="11" t="str" cm="1">
        <f t="array" ref="J39">_xlfn.IFS(I39&gt;H39,"Subida",I39=H39,"Igual",I39&lt;H39,"Descida")</f>
        <v>Descida</v>
      </c>
      <c r="K39" s="7">
        <v>0.47058823529411759</v>
      </c>
      <c r="L39" s="7">
        <v>0</v>
      </c>
      <c r="M39" s="11" t="str" cm="1">
        <f t="array" ref="M39">_xlfn.IFS(L39&gt;K39,"Subida",L39=K39,"Igual",L39&lt;K39,"Descida")</f>
        <v>Descida</v>
      </c>
    </row>
    <row r="40" spans="1:13" x14ac:dyDescent="0.35">
      <c r="A40" s="6">
        <v>37</v>
      </c>
      <c r="B40" s="7">
        <v>1</v>
      </c>
      <c r="C40" s="7">
        <v>1</v>
      </c>
      <c r="D40" s="10" t="str" cm="1">
        <f t="array" ref="D40">_xlfn.IFS(C40&gt;B40,"Subida",C40=B40,"Igual",C40&lt;B40,"Descida")</f>
        <v>Igual</v>
      </c>
      <c r="E40" s="7">
        <v>0</v>
      </c>
      <c r="F40" s="7">
        <v>0</v>
      </c>
      <c r="G40" s="10" t="str" cm="1">
        <f t="array" ref="G40">_xlfn.IFS(F40&gt;E40,"Subida",F40=E40,"Igual",F40&lt;E40,"Descida")</f>
        <v>Igual</v>
      </c>
      <c r="H40" s="7">
        <v>0</v>
      </c>
      <c r="I40" s="7">
        <v>0</v>
      </c>
      <c r="J40" s="11" t="str" cm="1">
        <f t="array" ref="J40">_xlfn.IFS(I40&gt;H40,"Subida",I40=H40,"Igual",I40&lt;H40,"Descida")</f>
        <v>Igual</v>
      </c>
      <c r="K40" s="7">
        <v>0</v>
      </c>
      <c r="L40" s="7">
        <v>0</v>
      </c>
      <c r="M40" s="11" t="str" cm="1">
        <f t="array" ref="M40">_xlfn.IFS(L40&gt;K40,"Subida",L40=K40,"Igual",L40&lt;K40,"Descida")</f>
        <v>Igual</v>
      </c>
    </row>
    <row r="41" spans="1:13" x14ac:dyDescent="0.35">
      <c r="A41" s="6">
        <v>38</v>
      </c>
      <c r="B41" s="7">
        <v>0.9969088098918083</v>
      </c>
      <c r="C41" s="7">
        <v>0.9969088098918083</v>
      </c>
      <c r="D41" s="10" t="str" cm="1">
        <f t="array" ref="D41">_xlfn.IFS(C41&gt;B41,"Subida",C41=B41,"Igual",C41&lt;B41,"Descida")</f>
        <v>Igual</v>
      </c>
      <c r="E41" s="7">
        <v>0</v>
      </c>
      <c r="F41" s="7">
        <v>0</v>
      </c>
      <c r="G41" s="10" t="str" cm="1">
        <f t="array" ref="G41">_xlfn.IFS(F41&gt;E41,"Subida",F41=E41,"Igual",F41&lt;E41,"Descida")</f>
        <v>Igual</v>
      </c>
      <c r="H41" s="7">
        <v>0</v>
      </c>
      <c r="I41" s="7">
        <v>0</v>
      </c>
      <c r="J41" s="11" t="str" cm="1">
        <f t="array" ref="J41">_xlfn.IFS(I41&gt;H41,"Subida",I41=H41,"Igual",I41&lt;H41,"Descida")</f>
        <v>Igual</v>
      </c>
      <c r="K41" s="7">
        <v>0</v>
      </c>
      <c r="L41" s="7">
        <v>0</v>
      </c>
      <c r="M41" s="11" t="str" cm="1">
        <f t="array" ref="M41">_xlfn.IFS(L41&gt;K41,"Subida",L41=K41,"Igual",L41&lt;K41,"Descida")</f>
        <v>Igual</v>
      </c>
    </row>
    <row r="42" spans="1:13" x14ac:dyDescent="0.35">
      <c r="A42" s="6">
        <v>39</v>
      </c>
      <c r="B42" s="7">
        <v>1</v>
      </c>
      <c r="C42" s="7">
        <v>1</v>
      </c>
      <c r="D42" s="10" t="str" cm="1">
        <f t="array" ref="D42">_xlfn.IFS(C42&gt;B42,"Subida",C42=B42,"Igual",C42&lt;B42,"Descida")</f>
        <v>Igual</v>
      </c>
      <c r="E42" s="7">
        <v>0</v>
      </c>
      <c r="F42" s="7">
        <v>0</v>
      </c>
      <c r="G42" s="10" t="str" cm="1">
        <f t="array" ref="G42">_xlfn.IFS(F42&gt;E42,"Subida",F42=E42,"Igual",F42&lt;E42,"Descida")</f>
        <v>Igual</v>
      </c>
      <c r="H42" s="7">
        <v>0</v>
      </c>
      <c r="I42" s="7">
        <v>0</v>
      </c>
      <c r="J42" s="11" t="str" cm="1">
        <f t="array" ref="J42">_xlfn.IFS(I42&gt;H42,"Subida",I42=H42,"Igual",I42&lt;H42,"Descida")</f>
        <v>Igual</v>
      </c>
      <c r="K42" s="7">
        <v>0</v>
      </c>
      <c r="L42" s="7">
        <v>0</v>
      </c>
      <c r="M42" s="11" t="str" cm="1">
        <f t="array" ref="M42">_xlfn.IFS(L42&gt;K42,"Subida",L42=K42,"Igual",L42&lt;K42,"Descida")</f>
        <v>Igual</v>
      </c>
    </row>
    <row r="43" spans="1:13" x14ac:dyDescent="0.35">
      <c r="A43" s="6">
        <v>40</v>
      </c>
      <c r="B43" s="7">
        <v>1</v>
      </c>
      <c r="C43" s="7">
        <v>1</v>
      </c>
      <c r="D43" s="10" t="str" cm="1">
        <f t="array" ref="D43">_xlfn.IFS(C43&gt;B43,"Subida",C43=B43,"Igual",C43&lt;B43,"Descida")</f>
        <v>Igual</v>
      </c>
      <c r="E43" s="7">
        <v>0</v>
      </c>
      <c r="F43" s="7">
        <v>0</v>
      </c>
      <c r="G43" s="10" t="str" cm="1">
        <f t="array" ref="G43">_xlfn.IFS(F43&gt;E43,"Subida",F43=E43,"Igual",F43&lt;E43,"Descida")</f>
        <v>Igual</v>
      </c>
      <c r="H43" s="7">
        <v>0</v>
      </c>
      <c r="I43" s="7">
        <v>0</v>
      </c>
      <c r="J43" s="11" t="str" cm="1">
        <f t="array" ref="J43">_xlfn.IFS(I43&gt;H43,"Subida",I43=H43,"Igual",I43&lt;H43,"Descida")</f>
        <v>Igual</v>
      </c>
      <c r="K43" s="7">
        <v>0</v>
      </c>
      <c r="L43" s="7">
        <v>0</v>
      </c>
      <c r="M43" s="11" t="str" cm="1">
        <f t="array" ref="M43">_xlfn.IFS(L43&gt;K43,"Subida",L43=K43,"Igual",L43&lt;K43,"Descida")</f>
        <v>Igual</v>
      </c>
    </row>
    <row r="44" spans="1:13" x14ac:dyDescent="0.35">
      <c r="A44" s="6">
        <v>41</v>
      </c>
      <c r="B44" s="7">
        <v>1</v>
      </c>
      <c r="C44" s="7">
        <v>0.99536321483771251</v>
      </c>
      <c r="D44" s="10" t="str" cm="1">
        <f t="array" ref="D44">_xlfn.IFS(C44&gt;B44,"Subida",C44=B44,"Igual",C44&lt;B44,"Descida")</f>
        <v>Descida</v>
      </c>
      <c r="E44" s="7">
        <v>0</v>
      </c>
      <c r="F44" s="7">
        <v>0</v>
      </c>
      <c r="G44" s="10" t="str" cm="1">
        <f t="array" ref="G44">_xlfn.IFS(F44&gt;E44,"Subida",F44=E44,"Igual",F44&lt;E44,"Descida")</f>
        <v>Igual</v>
      </c>
      <c r="H44" s="7">
        <v>0</v>
      </c>
      <c r="I44" s="7">
        <v>0</v>
      </c>
      <c r="J44" s="11" t="str" cm="1">
        <f t="array" ref="J44">_xlfn.IFS(I44&gt;H44,"Subida",I44=H44,"Igual",I44&lt;H44,"Descida")</f>
        <v>Igual</v>
      </c>
      <c r="K44" s="7">
        <v>0</v>
      </c>
      <c r="L44" s="7">
        <v>0</v>
      </c>
      <c r="M44" s="11" t="str" cm="1">
        <f t="array" ref="M44">_xlfn.IFS(L44&gt;K44,"Subida",L44=K44,"Igual",L44&lt;K44,"Descida")</f>
        <v>Igual</v>
      </c>
    </row>
    <row r="45" spans="1:13" x14ac:dyDescent="0.35">
      <c r="A45" s="6">
        <v>42</v>
      </c>
      <c r="B45" s="7">
        <v>0.99845440494590421</v>
      </c>
      <c r="C45" s="7">
        <v>0.99845440494590421</v>
      </c>
      <c r="D45" s="10" t="str" cm="1">
        <f t="array" ref="D45">_xlfn.IFS(C45&gt;B45,"Subida",C45=B45,"Igual",C45&lt;B45,"Descida")</f>
        <v>Igual</v>
      </c>
      <c r="E45" s="7">
        <v>0</v>
      </c>
      <c r="F45" s="7">
        <v>0</v>
      </c>
      <c r="G45" s="10" t="str" cm="1">
        <f t="array" ref="G45">_xlfn.IFS(F45&gt;E45,"Subida",F45=E45,"Igual",F45&lt;E45,"Descida")</f>
        <v>Igual</v>
      </c>
      <c r="H45" s="7">
        <v>0</v>
      </c>
      <c r="I45" s="7">
        <v>0</v>
      </c>
      <c r="J45" s="11" t="str" cm="1">
        <f t="array" ref="J45">_xlfn.IFS(I45&gt;H45,"Subida",I45=H45,"Igual",I45&lt;H45,"Descida")</f>
        <v>Igual</v>
      </c>
      <c r="K45" s="7">
        <v>0</v>
      </c>
      <c r="L45" s="7">
        <v>0</v>
      </c>
      <c r="M45" s="11" t="str" cm="1">
        <f t="array" ref="M45">_xlfn.IFS(L45&gt;K45,"Subida",L45=K45,"Igual",L45&lt;K45,"Descida")</f>
        <v>Igual</v>
      </c>
    </row>
    <row r="46" spans="1:13" x14ac:dyDescent="0.35">
      <c r="C46" s="8" t="s">
        <v>8</v>
      </c>
      <c r="D46" s="9">
        <f>COUNTIF($D$3:$D$45,C46)</f>
        <v>3</v>
      </c>
      <c r="F46" s="8" t="s">
        <v>8</v>
      </c>
      <c r="G46" s="9">
        <f>COUNTIF($G$3:$G$45,F46)</f>
        <v>4</v>
      </c>
      <c r="I46" s="8" t="s">
        <v>8</v>
      </c>
      <c r="J46" s="9">
        <f>COUNTIF($J$3:$J$45,I46)</f>
        <v>3</v>
      </c>
      <c r="L46" s="8" t="s">
        <v>8</v>
      </c>
      <c r="M46" s="9">
        <f>COUNTIF($M$3:$M$45,L46)</f>
        <v>3</v>
      </c>
    </row>
    <row r="47" spans="1:13" x14ac:dyDescent="0.35">
      <c r="C47" s="8" t="s">
        <v>9</v>
      </c>
      <c r="D47" s="9">
        <f t="shared" ref="D47:D48" si="0">COUNTIF($D$3:$D$45,C47)</f>
        <v>25</v>
      </c>
      <c r="F47" s="8" t="s">
        <v>9</v>
      </c>
      <c r="G47" s="9">
        <f t="shared" ref="G47:G48" si="1">COUNTIF($G$3:$G$45,F47)</f>
        <v>30</v>
      </c>
      <c r="I47" s="8" t="s">
        <v>9</v>
      </c>
      <c r="J47" s="9">
        <f t="shared" ref="J47:J48" si="2">COUNTIF($J$3:$J$45,I47)</f>
        <v>32</v>
      </c>
      <c r="L47" s="8" t="s">
        <v>9</v>
      </c>
      <c r="M47" s="9">
        <f t="shared" ref="M47:M48" si="3">COUNTIF($M$3:$M$45,L47)</f>
        <v>29</v>
      </c>
    </row>
    <row r="48" spans="1:13" x14ac:dyDescent="0.35">
      <c r="C48" s="8" t="s">
        <v>10</v>
      </c>
      <c r="D48" s="9">
        <f t="shared" si="0"/>
        <v>15</v>
      </c>
      <c r="F48" s="8" t="s">
        <v>10</v>
      </c>
      <c r="G48" s="9">
        <f t="shared" si="1"/>
        <v>9</v>
      </c>
      <c r="I48" s="8" t="s">
        <v>10</v>
      </c>
      <c r="J48" s="9">
        <f t="shared" si="2"/>
        <v>8</v>
      </c>
      <c r="L48" s="8" t="s">
        <v>10</v>
      </c>
      <c r="M48" s="9">
        <f t="shared" si="3"/>
        <v>11</v>
      </c>
    </row>
    <row r="49" spans="4:13" x14ac:dyDescent="0.35">
      <c r="D49" s="2">
        <f>SUM(D46:D48)</f>
        <v>43</v>
      </c>
      <c r="G49" s="2">
        <f>SUM(G46:G48)</f>
        <v>43</v>
      </c>
      <c r="J49" s="2">
        <f>SUM(J46:J48)</f>
        <v>43</v>
      </c>
      <c r="M49" s="2">
        <f>SUM(M46:M48)</f>
        <v>43</v>
      </c>
    </row>
  </sheetData>
  <mergeCells count="8">
    <mergeCell ref="M1:M2"/>
    <mergeCell ref="B2:C2"/>
    <mergeCell ref="E2:F2"/>
    <mergeCell ref="H2:I2"/>
    <mergeCell ref="K2:L2"/>
    <mergeCell ref="D1:D2"/>
    <mergeCell ref="G1:G2"/>
    <mergeCell ref="J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Modelo 1 e Modelo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Neves (1201800)</dc:creator>
  <cp:lastModifiedBy>Beatriz Neves (1201800)</cp:lastModifiedBy>
  <dcterms:created xsi:type="dcterms:W3CDTF">2024-10-06T21:47:24Z</dcterms:created>
  <dcterms:modified xsi:type="dcterms:W3CDTF">2024-10-07T13:47:08Z</dcterms:modified>
</cp:coreProperties>
</file>