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Resultados\"/>
    </mc:Choice>
  </mc:AlternateContent>
  <xr:revisionPtr revIDLastSave="0" documentId="13_ncr:1_{CA2C8D2D-125D-4276-B620-DBE63CAB8F3B}" xr6:coauthVersionLast="47" xr6:coauthVersionMax="47" xr10:uidLastSave="{00000000-0000-0000-0000-000000000000}"/>
  <bookViews>
    <workbookView xWindow="-110" yWindow="-110" windowWidth="19420" windowHeight="10300" activeTab="1" xr2:uid="{42296CBA-51D4-41C3-92BE-67861E1004E6}"/>
  </bookViews>
  <sheets>
    <sheet name="Material" sheetId="1" r:id="rId1"/>
    <sheet name="Material + Ano" sheetId="2" r:id="rId2"/>
    <sheet name="Material + Ano + Estrutur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</calcChain>
</file>

<file path=xl/sharedStrings.xml><?xml version="1.0" encoding="utf-8"?>
<sst xmlns="http://schemas.openxmlformats.org/spreadsheetml/2006/main" count="63" uniqueCount="22">
  <si>
    <t>Accuracy</t>
  </si>
  <si>
    <t>Loss</t>
  </si>
  <si>
    <t>Tentativa 1</t>
  </si>
  <si>
    <t>Tempo (min)</t>
  </si>
  <si>
    <t>Do Zero</t>
  </si>
  <si>
    <t>Com Modelo Tentativa 1 - Material</t>
  </si>
  <si>
    <t>Com Modelo Tentativa 1 - Material + Ano (aprendido com Tentativa 1 - Material)</t>
  </si>
  <si>
    <t>Com Modelo Tentativa 1 - Material + Ano (do zero)</t>
  </si>
  <si>
    <t>Teste</t>
  </si>
  <si>
    <t>Treino</t>
  </si>
  <si>
    <t>Validação</t>
  </si>
  <si>
    <t>Métricas</t>
  </si>
  <si>
    <t>Exatidão</t>
  </si>
  <si>
    <t>Maior accuracy nos dados</t>
  </si>
  <si>
    <t>Métricas superiores a 0,9</t>
  </si>
  <si>
    <t>Precisão</t>
  </si>
  <si>
    <t>Recuperação</t>
  </si>
  <si>
    <t>F1</t>
  </si>
  <si>
    <t>ResNet50</t>
  </si>
  <si>
    <t>Maior accuracy, menor loss nos dados treino e validação</t>
  </si>
  <si>
    <t>Tentativa 2</t>
  </si>
  <si>
    <t>Com Modelo Tentativa 2 -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</si>
</sst>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atr\Documents\GitHub\SAFENET-Bea\Resultados\Material%20+%20Ano%20+%20Estrutura\ResNet\Tentativa%201\Com%20Modelo%20Tentativa%201%20-%20Material%20+%20Ano%20(aprendido%20com%20Tentativa%201%20-Material).xlsx" TargetMode="External"/><Relationship Id="rId1" Type="http://schemas.openxmlformats.org/officeDocument/2006/relationships/externalLinkPath" Target="Material%20+%20Ano%20+%20Estrutura/ResNet/Tentativa%201/Com%20Modelo%20Tentativa%201%20-%20Material%20+%20Ano%20(aprendido%20com%20Tentativa%201%20-Materia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Loss e Accuracy"/>
      <sheetName val="Matriz Confusão"/>
      <sheetName val="Matriz Confusão 2"/>
      <sheetName val="Comentários"/>
      <sheetName val="Métricas"/>
      <sheetName val="Accuracy"/>
      <sheetName val="Precision"/>
      <sheetName val="Recall"/>
      <sheetName val="F1"/>
      <sheetName val="ROC"/>
    </sheetNames>
    <sheetDataSet>
      <sheetData sheetId="0">
        <row r="10">
          <cell r="B10">
            <v>0.28702113032340998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D5B6-6FD1-4CEE-888B-32B16A089BB5}">
  <dimension ref="A1:O4"/>
  <sheetViews>
    <sheetView workbookViewId="0">
      <selection activeCell="D5" sqref="D5"/>
    </sheetView>
  </sheetViews>
  <sheetFormatPr defaultRowHeight="14.5" x14ac:dyDescent="0.35"/>
  <cols>
    <col min="2" max="2" width="9.90625" bestFit="1" customWidth="1"/>
    <col min="3" max="3" width="11.36328125" bestFit="1" customWidth="1"/>
    <col min="4" max="5" width="6.81640625" bestFit="1" customWidth="1"/>
    <col min="6" max="6" width="9.08984375" bestFit="1" customWidth="1"/>
    <col min="7" max="7" width="5.26953125" bestFit="1" customWidth="1"/>
    <col min="8" max="8" width="6.81640625" bestFit="1" customWidth="1"/>
    <col min="9" max="9" width="9.08984375" bestFit="1" customWidth="1"/>
    <col min="10" max="11" width="8" bestFit="1" customWidth="1"/>
    <col min="12" max="12" width="11.81640625" bestFit="1" customWidth="1"/>
    <col min="13" max="13" width="2.81640625" bestFit="1" customWidth="1"/>
    <col min="15" max="15" width="22" bestFit="1" customWidth="1"/>
  </cols>
  <sheetData>
    <row r="1" spans="1:15" x14ac:dyDescent="0.35">
      <c r="B1" s="2"/>
      <c r="C1" s="17" t="s">
        <v>3</v>
      </c>
      <c r="D1" s="14" t="s">
        <v>0</v>
      </c>
      <c r="E1" s="15"/>
      <c r="F1" s="16"/>
      <c r="G1" s="19" t="s">
        <v>1</v>
      </c>
      <c r="H1" s="19"/>
      <c r="I1" s="19"/>
      <c r="J1" s="20" t="s">
        <v>11</v>
      </c>
      <c r="K1" s="20"/>
      <c r="L1" s="20"/>
      <c r="M1" s="20"/>
      <c r="O1" t="s">
        <v>13</v>
      </c>
    </row>
    <row r="2" spans="1:15" x14ac:dyDescent="0.35">
      <c r="B2" s="2"/>
      <c r="C2" s="18"/>
      <c r="D2" s="4" t="s">
        <v>8</v>
      </c>
      <c r="E2" s="4" t="s">
        <v>9</v>
      </c>
      <c r="F2" s="4" t="s">
        <v>10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15</v>
      </c>
      <c r="L2" s="4" t="s">
        <v>16</v>
      </c>
      <c r="M2" s="4" t="s">
        <v>17</v>
      </c>
      <c r="O2" t="s">
        <v>14</v>
      </c>
    </row>
    <row r="3" spans="1:15" x14ac:dyDescent="0.35">
      <c r="A3" t="s">
        <v>18</v>
      </c>
      <c r="B3" s="4" t="s">
        <v>2</v>
      </c>
      <c r="C3" s="3">
        <v>45.82</v>
      </c>
      <c r="D3" s="3">
        <v>0.96450000000000002</v>
      </c>
      <c r="E3" s="3">
        <v>0.99980000000000002</v>
      </c>
      <c r="F3" s="3">
        <v>0.9738</v>
      </c>
      <c r="G3" s="3">
        <v>2.5299999999999998</v>
      </c>
      <c r="H3" s="3">
        <v>5.9999999999999995E-4</v>
      </c>
      <c r="I3" s="3">
        <v>1.7</v>
      </c>
      <c r="J3" s="3">
        <v>3</v>
      </c>
      <c r="K3" s="3">
        <v>2</v>
      </c>
      <c r="L3" s="3">
        <v>1</v>
      </c>
      <c r="M3" s="3">
        <v>1</v>
      </c>
    </row>
    <row r="4" spans="1:15" x14ac:dyDescent="0.35">
      <c r="B4" s="5" t="s">
        <v>20</v>
      </c>
      <c r="C4" s="6">
        <v>46.53</v>
      </c>
      <c r="D4" s="7">
        <v>0.92581140995025601</v>
      </c>
      <c r="E4" s="7">
        <v>0.95335787534713745</v>
      </c>
      <c r="F4" s="7">
        <v>0.94573640823364258</v>
      </c>
      <c r="G4" s="8">
        <v>3.29969930648803</v>
      </c>
      <c r="H4" s="8">
        <v>2.249397754669189</v>
      </c>
      <c r="I4" s="8">
        <v>2.498977899551392</v>
      </c>
      <c r="J4" s="6">
        <v>3</v>
      </c>
      <c r="K4" s="6">
        <v>1</v>
      </c>
      <c r="L4" s="6">
        <v>2</v>
      </c>
      <c r="M4" s="6">
        <v>1</v>
      </c>
    </row>
  </sheetData>
  <mergeCells count="4">
    <mergeCell ref="D1:F1"/>
    <mergeCell ref="C1:C2"/>
    <mergeCell ref="G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D01A-1FD4-424E-90C2-02670CB55CFF}">
  <dimension ref="A1:P6"/>
  <sheetViews>
    <sheetView tabSelected="1" workbookViewId="0">
      <selection activeCell="O1" sqref="O1"/>
    </sheetView>
  </sheetViews>
  <sheetFormatPr defaultRowHeight="14.5" x14ac:dyDescent="0.35"/>
  <cols>
    <col min="2" max="2" width="9.90625" bestFit="1" customWidth="1"/>
    <col min="3" max="3" width="29.26953125" bestFit="1" customWidth="1"/>
    <col min="4" max="4" width="11.36328125" bestFit="1" customWidth="1"/>
    <col min="5" max="6" width="6.81640625" bestFit="1" customWidth="1"/>
    <col min="7" max="7" width="9.08984375" bestFit="1" customWidth="1"/>
    <col min="8" max="8" width="5.81640625" bestFit="1" customWidth="1"/>
    <col min="9" max="9" width="6.81640625" bestFit="1" customWidth="1"/>
    <col min="10" max="10" width="9.08984375" bestFit="1" customWidth="1"/>
    <col min="11" max="12" width="8" bestFit="1" customWidth="1"/>
    <col min="13" max="13" width="11.81640625" bestFit="1" customWidth="1"/>
    <col min="14" max="14" width="2.81640625" bestFit="1" customWidth="1"/>
    <col min="16" max="16" width="46.81640625" bestFit="1" customWidth="1"/>
  </cols>
  <sheetData>
    <row r="1" spans="1:16" x14ac:dyDescent="0.35">
      <c r="D1" s="17" t="s">
        <v>3</v>
      </c>
      <c r="E1" s="14" t="s">
        <v>0</v>
      </c>
      <c r="F1" s="15"/>
      <c r="G1" s="16"/>
      <c r="H1" s="19" t="s">
        <v>1</v>
      </c>
      <c r="I1" s="19"/>
      <c r="J1" s="19"/>
      <c r="K1" s="20" t="s">
        <v>11</v>
      </c>
      <c r="L1" s="20"/>
      <c r="M1" s="20"/>
      <c r="N1" s="20"/>
      <c r="P1" t="s">
        <v>19</v>
      </c>
    </row>
    <row r="2" spans="1:16" x14ac:dyDescent="0.35">
      <c r="D2" s="18"/>
      <c r="E2" s="4" t="s">
        <v>8</v>
      </c>
      <c r="F2" s="4" t="s">
        <v>9</v>
      </c>
      <c r="G2" s="4" t="s">
        <v>10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15</v>
      </c>
      <c r="M2" s="4" t="s">
        <v>16</v>
      </c>
      <c r="N2" s="4" t="s">
        <v>17</v>
      </c>
      <c r="P2" t="s">
        <v>14</v>
      </c>
    </row>
    <row r="3" spans="1:16" x14ac:dyDescent="0.35">
      <c r="A3" t="s">
        <v>18</v>
      </c>
      <c r="B3" s="19" t="s">
        <v>2</v>
      </c>
      <c r="C3" s="5" t="s">
        <v>4</v>
      </c>
      <c r="D3" s="3">
        <v>45.3</v>
      </c>
      <c r="E3" s="3">
        <v>0.80369999999999997</v>
      </c>
      <c r="F3" s="3">
        <v>0.9698</v>
      </c>
      <c r="G3" s="3">
        <v>0.86980000000000002</v>
      </c>
      <c r="H3" s="3">
        <v>11.11</v>
      </c>
      <c r="I3" s="3">
        <v>0.96740000000000004</v>
      </c>
      <c r="J3" s="3">
        <v>10.38</v>
      </c>
      <c r="K3" s="3">
        <v>3</v>
      </c>
      <c r="L3" s="3">
        <v>2</v>
      </c>
      <c r="M3" s="3">
        <v>0</v>
      </c>
      <c r="N3" s="3">
        <v>0</v>
      </c>
    </row>
    <row r="4" spans="1:16" s="1" customFormat="1" x14ac:dyDescent="0.35">
      <c r="A4"/>
      <c r="B4" s="19"/>
      <c r="C4" s="5" t="s">
        <v>5</v>
      </c>
      <c r="D4" s="6">
        <v>45.7</v>
      </c>
      <c r="E4" s="7">
        <v>0.74343121051788297</v>
      </c>
      <c r="F4" s="7">
        <v>0.97619509696960449</v>
      </c>
      <c r="G4" s="7">
        <v>0.87131780385971069</v>
      </c>
      <c r="H4" s="8">
        <v>13.8674259185791</v>
      </c>
      <c r="I4" s="7">
        <v>0.79718124866485596</v>
      </c>
      <c r="J4" s="8">
        <v>9.7732210159301758</v>
      </c>
      <c r="K4" s="6">
        <v>3</v>
      </c>
      <c r="L4" s="6">
        <v>3</v>
      </c>
      <c r="M4" s="6">
        <v>0</v>
      </c>
      <c r="N4" s="6">
        <v>0</v>
      </c>
    </row>
    <row r="5" spans="1:16" x14ac:dyDescent="0.35">
      <c r="B5" s="19" t="s">
        <v>20</v>
      </c>
      <c r="C5" s="5" t="s">
        <v>4</v>
      </c>
      <c r="D5" s="3">
        <v>54.81</v>
      </c>
      <c r="E5" s="3">
        <v>0.84544050693511896</v>
      </c>
      <c r="F5" s="3">
        <v>0.81865686178207397</v>
      </c>
      <c r="G5" s="3">
        <v>0.85271316766738892</v>
      </c>
      <c r="H5" s="10">
        <v>9.3030242919921804</v>
      </c>
      <c r="I5" s="10">
        <v>13.698649406433111</v>
      </c>
      <c r="J5" s="10">
        <v>10.42210102081299</v>
      </c>
      <c r="K5" s="3">
        <v>3</v>
      </c>
      <c r="L5" s="3">
        <v>2</v>
      </c>
      <c r="M5" s="3">
        <v>1</v>
      </c>
      <c r="N5" s="3">
        <v>1</v>
      </c>
    </row>
    <row r="6" spans="1:16" x14ac:dyDescent="0.35">
      <c r="B6" s="19"/>
      <c r="C6" s="5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</sheetData>
  <mergeCells count="6">
    <mergeCell ref="B5:B6"/>
    <mergeCell ref="B3:B4"/>
    <mergeCell ref="D1:D2"/>
    <mergeCell ref="E1:G1"/>
    <mergeCell ref="H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A55-3C06-4E61-8437-99FEA8335048}">
  <dimension ref="A1:P5"/>
  <sheetViews>
    <sheetView workbookViewId="0">
      <selection activeCell="N5" sqref="N5"/>
    </sheetView>
  </sheetViews>
  <sheetFormatPr defaultRowHeight="14.5" x14ac:dyDescent="0.35"/>
  <cols>
    <col min="1" max="1" width="8.7265625" style="2"/>
    <col min="2" max="2" width="3.36328125" style="2" bestFit="1" customWidth="1"/>
    <col min="3" max="3" width="22.36328125" style="2" bestFit="1" customWidth="1"/>
    <col min="4" max="4" width="11.36328125" style="2" bestFit="1" customWidth="1"/>
    <col min="5" max="6" width="6.36328125" style="2" bestFit="1" customWidth="1"/>
    <col min="7" max="7" width="9.08984375" style="2" bestFit="1" customWidth="1"/>
    <col min="8" max="9" width="6.36328125" style="2" bestFit="1" customWidth="1"/>
    <col min="10" max="10" width="9.08984375" style="2" bestFit="1" customWidth="1"/>
    <col min="11" max="12" width="8" style="2" bestFit="1" customWidth="1"/>
    <col min="13" max="13" width="11.81640625" style="2" bestFit="1" customWidth="1"/>
    <col min="14" max="14" width="2.81640625" style="2" bestFit="1" customWidth="1"/>
    <col min="15" max="16384" width="8.7265625" style="2"/>
  </cols>
  <sheetData>
    <row r="1" spans="1:16" x14ac:dyDescent="0.35">
      <c r="D1" s="17" t="s">
        <v>3</v>
      </c>
      <c r="E1" s="14" t="s">
        <v>0</v>
      </c>
      <c r="F1" s="15"/>
      <c r="G1" s="16"/>
      <c r="H1" s="19" t="s">
        <v>1</v>
      </c>
      <c r="I1" s="19"/>
      <c r="J1" s="19"/>
      <c r="K1" s="20" t="s">
        <v>11</v>
      </c>
      <c r="L1" s="20"/>
      <c r="M1" s="20"/>
      <c r="N1" s="20"/>
      <c r="P1" t="s">
        <v>19</v>
      </c>
    </row>
    <row r="2" spans="1:16" x14ac:dyDescent="0.35">
      <c r="D2" s="18"/>
      <c r="E2" s="4" t="s">
        <v>8</v>
      </c>
      <c r="F2" s="4" t="s">
        <v>9</v>
      </c>
      <c r="G2" s="4" t="s">
        <v>10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15</v>
      </c>
      <c r="M2" s="4" t="s">
        <v>16</v>
      </c>
      <c r="N2" s="4" t="s">
        <v>17</v>
      </c>
      <c r="P2" t="s">
        <v>14</v>
      </c>
    </row>
    <row r="3" spans="1:16" x14ac:dyDescent="0.35">
      <c r="A3" t="s">
        <v>18</v>
      </c>
      <c r="B3" s="21" t="s">
        <v>2</v>
      </c>
      <c r="C3" s="11" t="s">
        <v>4</v>
      </c>
      <c r="D3" s="3">
        <v>53.14</v>
      </c>
      <c r="E3" s="9">
        <v>0.78018575906753496</v>
      </c>
      <c r="F3" s="9">
        <v>0.98119062185287476</v>
      </c>
      <c r="G3" s="9">
        <v>0.80590063333511353</v>
      </c>
      <c r="H3" s="10">
        <v>15.499626159667899</v>
      </c>
      <c r="I3" s="9">
        <v>0.40975356101989752</v>
      </c>
      <c r="J3" s="10">
        <v>13.315666198730471</v>
      </c>
      <c r="K3" s="3">
        <v>10</v>
      </c>
      <c r="L3" s="3">
        <v>2</v>
      </c>
      <c r="M3" s="3">
        <v>2</v>
      </c>
      <c r="N3" s="3">
        <v>1</v>
      </c>
    </row>
    <row r="4" spans="1:16" ht="29" x14ac:dyDescent="0.35">
      <c r="B4" s="21"/>
      <c r="C4" s="12" t="s">
        <v>7</v>
      </c>
      <c r="D4" s="3">
        <v>54.81</v>
      </c>
      <c r="E4" s="9">
        <v>0.78482973575591997</v>
      </c>
      <c r="F4" s="9">
        <v>0.97459763288497925</v>
      </c>
      <c r="G4" s="9">
        <v>0.8090062141418457</v>
      </c>
      <c r="H4" s="10">
        <v>16.450542449951101</v>
      </c>
      <c r="I4" s="9">
        <v>0.55339562892913818</v>
      </c>
      <c r="J4" s="10">
        <v>15.13919162750244</v>
      </c>
      <c r="K4" s="3">
        <v>10</v>
      </c>
      <c r="L4" s="3">
        <v>1</v>
      </c>
      <c r="M4" s="3">
        <v>1</v>
      </c>
      <c r="N4" s="3">
        <v>1</v>
      </c>
    </row>
    <row r="5" spans="1:16" ht="58" x14ac:dyDescent="0.35">
      <c r="B5" s="21"/>
      <c r="C5" s="13" t="s">
        <v>6</v>
      </c>
      <c r="D5" s="3">
        <v>46.59</v>
      </c>
      <c r="E5" s="9">
        <v>0.79256963729858398</v>
      </c>
      <c r="F5" s="9">
        <v>0.98409926891326904</v>
      </c>
      <c r="G5" s="9">
        <v>0.81055903434753418</v>
      </c>
      <c r="H5" s="3">
        <v>15.1154222488403</v>
      </c>
      <c r="I5" s="9">
        <f>[1]Geral!$B$10</f>
        <v>0.28702113032340998</v>
      </c>
      <c r="J5" s="10">
        <v>13.91117095947266</v>
      </c>
      <c r="K5" s="3">
        <v>10</v>
      </c>
      <c r="L5" s="3">
        <v>2</v>
      </c>
      <c r="M5" s="3">
        <v>2</v>
      </c>
      <c r="N5" s="3">
        <v>1</v>
      </c>
    </row>
  </sheetData>
  <mergeCells count="5">
    <mergeCell ref="B3:B5"/>
    <mergeCell ref="D1:D2"/>
    <mergeCell ref="E1:G1"/>
    <mergeCell ref="H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Material</vt:lpstr>
      <vt:lpstr>Material + Ano</vt:lpstr>
      <vt:lpstr>Material + Ano + 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2024-11-21T11:21:06Z</dcterms:created>
  <dcterms:modified xsi:type="dcterms:W3CDTF">2024-12-10T23:29:00Z</dcterms:modified>
</cp:coreProperties>
</file>