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beatr\Documents\GitHub\SAFENET-Bea\Resultados\"/>
    </mc:Choice>
  </mc:AlternateContent>
  <xr:revisionPtr revIDLastSave="0" documentId="13_ncr:1_{AD067D98-5CDB-4D25-9A37-F25172C23250}" xr6:coauthVersionLast="47" xr6:coauthVersionMax="47" xr10:uidLastSave="{00000000-0000-0000-0000-000000000000}"/>
  <bookViews>
    <workbookView xWindow="-110" yWindow="-110" windowWidth="19420" windowHeight="10300" xr2:uid="{42296CBA-51D4-41C3-92BE-67861E1004E6}"/>
  </bookViews>
  <sheets>
    <sheet name="Material" sheetId="1" r:id="rId1"/>
    <sheet name="Material + Ano" sheetId="2" r:id="rId2"/>
    <sheet name="Material + Ano + Estrutura" sheetId="3" r:id="rId3"/>
  </sheets>
  <externalReferences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4" i="3" l="1"/>
  <c r="I4" i="3"/>
</calcChain>
</file>

<file path=xl/sharedStrings.xml><?xml version="1.0" encoding="utf-8"?>
<sst xmlns="http://schemas.openxmlformats.org/spreadsheetml/2006/main" count="58" uniqueCount="21">
  <si>
    <t>Accuracy</t>
  </si>
  <si>
    <t>Loss</t>
  </si>
  <si>
    <t>Tentativa 1</t>
  </si>
  <si>
    <t>Tempo (min)</t>
  </si>
  <si>
    <t>Do Zero</t>
  </si>
  <si>
    <t>Com Modelo Tentativa 1 - Material</t>
  </si>
  <si>
    <t>Com Modelo Tentativa 1 - Material + Ano (aprendido com Tentativa 1 - Material)</t>
  </si>
  <si>
    <t>Com Modelo Tentativa 1 - Material + Ano (do zero)</t>
  </si>
  <si>
    <t>Teste</t>
  </si>
  <si>
    <t>Treino</t>
  </si>
  <si>
    <t>Validação</t>
  </si>
  <si>
    <t>Métricas</t>
  </si>
  <si>
    <t>Exatidão</t>
  </si>
  <si>
    <t>Maior accuracy nos dados</t>
  </si>
  <si>
    <t>Métricas superiores a 0,9</t>
  </si>
  <si>
    <t>Precisão</t>
  </si>
  <si>
    <t>Recuperação</t>
  </si>
  <si>
    <t>F1</t>
  </si>
  <si>
    <t>ResNet50</t>
  </si>
  <si>
    <t>Maior accuracy, menor loss nos dados treino e validação</t>
  </si>
  <si>
    <t>Tentativa 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</si>
</sst>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22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/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2" fontId="0" fillId="0" borderId="1" xfId="0" applyNumberFormat="1" applyBorder="1" applyAlignment="1">
      <alignment horizontal="center"/>
    </xf>
    <xf numFmtId="164" fontId="0" fillId="0" borderId="1" xfId="0" applyNumberFormat="1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1" fillId="0" borderId="0" xfId="0" applyFont="1" applyAlignment="1">
      <alignment horizontal="left" vertical="top" wrapText="1"/>
    </xf>
    <xf numFmtId="0" fontId="1" fillId="0" borderId="1" xfId="0" applyFont="1" applyBorder="1" applyAlignment="1">
      <alignment horizontal="left" vertical="center"/>
    </xf>
    <xf numFmtId="0" fontId="1" fillId="0" borderId="1" xfId="0" applyFont="1" applyBorder="1" applyAlignment="1">
      <alignment horizontal="left" vertical="center" wrapText="1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beatr\Documents\GitHub\SAFENET-Bea\Resultados\Material%20+%20Ano%20+%20Estrutura\ResNet\Tentativa%201\Tentativa%201%20com%20Modelo%20Tentativa%201%20-%20Material%20+%20Ano%20(do%20zero).xlsx" TargetMode="External"/><Relationship Id="rId1" Type="http://schemas.openxmlformats.org/officeDocument/2006/relationships/externalLinkPath" Target="Material%20+%20Ano%20+%20Estrutura/ResNet/Tentativa%201/Tentativa%201%20com%20Modelo%20Tentativa%201%20-%20Material%20+%20Ano%20(do%20zero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Geral"/>
      <sheetName val="Loss e Accuracy"/>
      <sheetName val="Matriz Confusão"/>
      <sheetName val="Matriz Confusão 2"/>
      <sheetName val="Comentários"/>
      <sheetName val="Métricas"/>
      <sheetName val="Accuracy"/>
      <sheetName val="Precision"/>
      <sheetName val="Recall"/>
      <sheetName val="F1"/>
      <sheetName val="ROC"/>
    </sheetNames>
    <sheetDataSet>
      <sheetData sheetId="0">
        <row r="2">
          <cell r="D2">
            <v>10.148690223693849</v>
          </cell>
        </row>
        <row r="8">
          <cell r="B8">
            <v>1.183063268661499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48D5B6-6FD1-4CEE-888B-32B16A089BB5}">
  <dimension ref="A1:O4"/>
  <sheetViews>
    <sheetView tabSelected="1" workbookViewId="0">
      <selection activeCell="B5" sqref="B5"/>
    </sheetView>
  </sheetViews>
  <sheetFormatPr defaultRowHeight="14.5" x14ac:dyDescent="0.35"/>
  <cols>
    <col min="2" max="2" width="9.90625" bestFit="1" customWidth="1"/>
    <col min="3" max="3" width="11.36328125" bestFit="1" customWidth="1"/>
    <col min="6" max="6" width="9.08984375" bestFit="1" customWidth="1"/>
    <col min="10" max="11" width="8" bestFit="1" customWidth="1"/>
    <col min="12" max="12" width="11.81640625" bestFit="1" customWidth="1"/>
  </cols>
  <sheetData>
    <row r="1" spans="1:15" x14ac:dyDescent="0.35">
      <c r="B1" s="2"/>
      <c r="C1" s="17" t="s">
        <v>3</v>
      </c>
      <c r="D1" s="14" t="s">
        <v>0</v>
      </c>
      <c r="E1" s="15"/>
      <c r="F1" s="16"/>
      <c r="G1" s="19" t="s">
        <v>1</v>
      </c>
      <c r="H1" s="19"/>
      <c r="I1" s="19"/>
      <c r="J1" s="20" t="s">
        <v>11</v>
      </c>
      <c r="K1" s="20"/>
      <c r="L1" s="20"/>
      <c r="M1" s="20"/>
      <c r="O1" t="s">
        <v>13</v>
      </c>
    </row>
    <row r="2" spans="1:15" x14ac:dyDescent="0.35">
      <c r="B2" s="2"/>
      <c r="C2" s="18"/>
      <c r="D2" s="4" t="s">
        <v>8</v>
      </c>
      <c r="E2" s="4" t="s">
        <v>9</v>
      </c>
      <c r="F2" s="4" t="s">
        <v>10</v>
      </c>
      <c r="G2" s="4" t="s">
        <v>8</v>
      </c>
      <c r="H2" s="4" t="s">
        <v>9</v>
      </c>
      <c r="I2" s="4" t="s">
        <v>10</v>
      </c>
      <c r="J2" s="4" t="s">
        <v>12</v>
      </c>
      <c r="K2" s="4" t="s">
        <v>15</v>
      </c>
      <c r="L2" s="4" t="s">
        <v>16</v>
      </c>
      <c r="M2" s="4" t="s">
        <v>17</v>
      </c>
      <c r="O2" t="s">
        <v>14</v>
      </c>
    </row>
    <row r="3" spans="1:15" x14ac:dyDescent="0.35">
      <c r="A3" t="s">
        <v>18</v>
      </c>
      <c r="B3" s="4" t="s">
        <v>2</v>
      </c>
      <c r="C3" s="3">
        <v>45.82</v>
      </c>
      <c r="D3" s="3">
        <v>0.96450000000000002</v>
      </c>
      <c r="E3" s="3">
        <v>0.99980000000000002</v>
      </c>
      <c r="F3" s="3">
        <v>0.9738</v>
      </c>
      <c r="G3" s="3">
        <v>2.5299999999999998</v>
      </c>
      <c r="H3" s="3">
        <v>5.9999999999999995E-4</v>
      </c>
      <c r="I3" s="3">
        <v>1.7</v>
      </c>
      <c r="J3" s="3">
        <v>3</v>
      </c>
      <c r="K3" s="3">
        <v>2</v>
      </c>
      <c r="L3" s="3">
        <v>1</v>
      </c>
      <c r="M3" s="3">
        <v>1</v>
      </c>
    </row>
    <row r="4" spans="1:15" x14ac:dyDescent="0.35">
      <c r="B4" t="s">
        <v>20</v>
      </c>
    </row>
  </sheetData>
  <mergeCells count="4">
    <mergeCell ref="D1:F1"/>
    <mergeCell ref="C1:C2"/>
    <mergeCell ref="G1:I1"/>
    <mergeCell ref="J1:M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58D01A-1FD4-424E-90C2-02670CB55CFF}">
  <dimension ref="A1:P4"/>
  <sheetViews>
    <sheetView workbookViewId="0">
      <selection activeCell="G4" sqref="G4"/>
    </sheetView>
  </sheetViews>
  <sheetFormatPr defaultRowHeight="14.5" x14ac:dyDescent="0.35"/>
  <cols>
    <col min="2" max="2" width="9.6328125" bestFit="1" customWidth="1"/>
    <col min="3" max="3" width="28.453125" bestFit="1" customWidth="1"/>
    <col min="4" max="4" width="11.36328125" bestFit="1" customWidth="1"/>
    <col min="5" max="6" width="6.81640625" bestFit="1" customWidth="1"/>
    <col min="7" max="7" width="9.08984375" bestFit="1" customWidth="1"/>
    <col min="8" max="8" width="5.81640625" bestFit="1" customWidth="1"/>
    <col min="9" max="9" width="6.81640625" bestFit="1" customWidth="1"/>
    <col min="10" max="10" width="9.08984375" bestFit="1" customWidth="1"/>
    <col min="11" max="12" width="8" bestFit="1" customWidth="1"/>
    <col min="13" max="13" width="11.81640625" bestFit="1" customWidth="1"/>
    <col min="14" max="14" width="2.81640625" bestFit="1" customWidth="1"/>
  </cols>
  <sheetData>
    <row r="1" spans="1:16" x14ac:dyDescent="0.35">
      <c r="D1" s="17" t="s">
        <v>3</v>
      </c>
      <c r="E1" s="14" t="s">
        <v>0</v>
      </c>
      <c r="F1" s="15"/>
      <c r="G1" s="16"/>
      <c r="H1" s="19" t="s">
        <v>1</v>
      </c>
      <c r="I1" s="19"/>
      <c r="J1" s="19"/>
      <c r="K1" s="20" t="s">
        <v>11</v>
      </c>
      <c r="L1" s="20"/>
      <c r="M1" s="20"/>
      <c r="N1" s="20"/>
      <c r="P1" t="s">
        <v>19</v>
      </c>
    </row>
    <row r="2" spans="1:16" x14ac:dyDescent="0.35">
      <c r="D2" s="18"/>
      <c r="E2" s="4" t="s">
        <v>8</v>
      </c>
      <c r="F2" s="4" t="s">
        <v>9</v>
      </c>
      <c r="G2" s="4" t="s">
        <v>10</v>
      </c>
      <c r="H2" s="4" t="s">
        <v>8</v>
      </c>
      <c r="I2" s="4" t="s">
        <v>9</v>
      </c>
      <c r="J2" s="4" t="s">
        <v>10</v>
      </c>
      <c r="K2" s="4" t="s">
        <v>12</v>
      </c>
      <c r="L2" s="4" t="s">
        <v>15</v>
      </c>
      <c r="M2" s="4" t="s">
        <v>16</v>
      </c>
      <c r="N2" s="4" t="s">
        <v>17</v>
      </c>
      <c r="P2" t="s">
        <v>14</v>
      </c>
    </row>
    <row r="3" spans="1:16" x14ac:dyDescent="0.35">
      <c r="A3" t="s">
        <v>18</v>
      </c>
      <c r="B3" s="19" t="s">
        <v>2</v>
      </c>
      <c r="C3" s="5" t="s">
        <v>4</v>
      </c>
      <c r="D3" s="3">
        <v>45.3</v>
      </c>
      <c r="E3" s="3">
        <v>0.80369999999999997</v>
      </c>
      <c r="F3" s="3">
        <v>0.9698</v>
      </c>
      <c r="G3" s="3">
        <v>0.86980000000000002</v>
      </c>
      <c r="H3" s="3">
        <v>11.11</v>
      </c>
      <c r="I3" s="3">
        <v>0.96740000000000004</v>
      </c>
      <c r="J3" s="3">
        <v>10.38</v>
      </c>
      <c r="K3" s="3">
        <v>3</v>
      </c>
      <c r="L3" s="3">
        <v>2</v>
      </c>
      <c r="M3" s="3">
        <v>0</v>
      </c>
      <c r="N3" s="3">
        <v>0</v>
      </c>
    </row>
    <row r="4" spans="1:16" s="1" customFormat="1" x14ac:dyDescent="0.35">
      <c r="A4"/>
      <c r="B4" s="19"/>
      <c r="C4" s="5" t="s">
        <v>5</v>
      </c>
      <c r="D4" s="6">
        <v>45.7</v>
      </c>
      <c r="E4" s="7">
        <v>0.74343121051788297</v>
      </c>
      <c r="F4" s="6">
        <v>0.97619509696960449</v>
      </c>
      <c r="G4" s="7">
        <v>0.87131780385971069</v>
      </c>
      <c r="H4" s="6">
        <v>13.8674259185791</v>
      </c>
      <c r="I4" s="6">
        <v>0.79718124866485596</v>
      </c>
      <c r="J4" s="8">
        <v>9.7732210159301758</v>
      </c>
      <c r="K4" s="6">
        <v>3</v>
      </c>
      <c r="L4" s="6">
        <v>3</v>
      </c>
      <c r="M4" s="6">
        <v>0</v>
      </c>
      <c r="N4" s="6">
        <v>0</v>
      </c>
    </row>
  </sheetData>
  <mergeCells count="5">
    <mergeCell ref="B3:B4"/>
    <mergeCell ref="D1:D2"/>
    <mergeCell ref="E1:G1"/>
    <mergeCell ref="H1:J1"/>
    <mergeCell ref="K1:N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D65A55-3C06-4E61-8437-99FEA8335048}">
  <dimension ref="A1:N5"/>
  <sheetViews>
    <sheetView workbookViewId="0">
      <selection activeCell="E6" sqref="E6"/>
    </sheetView>
  </sheetViews>
  <sheetFormatPr defaultRowHeight="14.5" x14ac:dyDescent="0.35"/>
  <cols>
    <col min="1" max="1" width="8.7265625" style="2"/>
    <col min="2" max="2" width="3.36328125" style="2" bestFit="1" customWidth="1"/>
    <col min="3" max="3" width="22.36328125" style="2" bestFit="1" customWidth="1"/>
    <col min="4" max="4" width="11.36328125" style="2" bestFit="1" customWidth="1"/>
    <col min="5" max="6" width="6.36328125" style="2" bestFit="1" customWidth="1"/>
    <col min="7" max="7" width="9.08984375" style="2" bestFit="1" customWidth="1"/>
    <col min="8" max="9" width="6.36328125" style="2" bestFit="1" customWidth="1"/>
    <col min="10" max="10" width="9.08984375" style="2" bestFit="1" customWidth="1"/>
    <col min="11" max="12" width="8" style="2" bestFit="1" customWidth="1"/>
    <col min="13" max="13" width="11.81640625" style="2" bestFit="1" customWidth="1"/>
    <col min="14" max="14" width="2.81640625" style="2" bestFit="1" customWidth="1"/>
    <col min="15" max="16384" width="8.7265625" style="2"/>
  </cols>
  <sheetData>
    <row r="1" spans="1:14" x14ac:dyDescent="0.35">
      <c r="D1" s="17" t="s">
        <v>3</v>
      </c>
      <c r="E1" s="14" t="s">
        <v>0</v>
      </c>
      <c r="F1" s="15"/>
      <c r="G1" s="16"/>
      <c r="H1" s="19" t="s">
        <v>1</v>
      </c>
      <c r="I1" s="19"/>
      <c r="J1" s="19"/>
      <c r="K1" s="20" t="s">
        <v>11</v>
      </c>
      <c r="L1" s="20"/>
      <c r="M1" s="20"/>
      <c r="N1" s="20"/>
    </row>
    <row r="2" spans="1:14" x14ac:dyDescent="0.35">
      <c r="D2" s="18"/>
      <c r="E2" s="4" t="s">
        <v>8</v>
      </c>
      <c r="F2" s="4" t="s">
        <v>9</v>
      </c>
      <c r="G2" s="4" t="s">
        <v>10</v>
      </c>
      <c r="H2" s="4" t="s">
        <v>8</v>
      </c>
      <c r="I2" s="4" t="s">
        <v>9</v>
      </c>
      <c r="J2" s="4" t="s">
        <v>10</v>
      </c>
      <c r="K2" s="4" t="s">
        <v>12</v>
      </c>
      <c r="L2" s="4" t="s">
        <v>15</v>
      </c>
      <c r="M2" s="4" t="s">
        <v>16</v>
      </c>
      <c r="N2" s="4" t="s">
        <v>17</v>
      </c>
    </row>
    <row r="3" spans="1:14" x14ac:dyDescent="0.35">
      <c r="A3" t="s">
        <v>18</v>
      </c>
      <c r="B3" s="21" t="s">
        <v>2</v>
      </c>
      <c r="C3" s="12" t="s">
        <v>4</v>
      </c>
      <c r="D3" s="3">
        <v>53.14</v>
      </c>
      <c r="E3" s="9">
        <v>0.78018575906753496</v>
      </c>
      <c r="F3" s="9">
        <v>0.98119062185287476</v>
      </c>
      <c r="G3" s="9">
        <v>0.80590063333511353</v>
      </c>
      <c r="H3" s="10">
        <v>15.499626159667899</v>
      </c>
      <c r="I3" s="9">
        <v>0.40975356101989752</v>
      </c>
      <c r="J3" s="10">
        <v>13.315666198730471</v>
      </c>
      <c r="K3" s="3">
        <v>10</v>
      </c>
      <c r="L3" s="3">
        <v>2</v>
      </c>
      <c r="M3" s="3">
        <v>2</v>
      </c>
      <c r="N3" s="3">
        <v>1</v>
      </c>
    </row>
    <row r="4" spans="1:14" ht="29" x14ac:dyDescent="0.35">
      <c r="B4" s="21"/>
      <c r="C4" s="13" t="s">
        <v>7</v>
      </c>
      <c r="D4" s="3">
        <v>48.88</v>
      </c>
      <c r="E4" s="9">
        <v>4.9535602331161499E-2</v>
      </c>
      <c r="F4" s="9">
        <v>0.96187341213226318</v>
      </c>
      <c r="G4" s="9">
        <v>0.86976742744445801</v>
      </c>
      <c r="H4" s="10">
        <v>387.74050903320301</v>
      </c>
      <c r="I4" s="10">
        <f>[1]Geral!$B$8</f>
        <v>1.183063268661499</v>
      </c>
      <c r="J4" s="10">
        <f>[1]Geral!$D$2</f>
        <v>10.148690223693849</v>
      </c>
      <c r="K4" s="3"/>
      <c r="L4" s="3"/>
      <c r="M4" s="3"/>
      <c r="N4" s="3"/>
    </row>
    <row r="5" spans="1:14" ht="58" x14ac:dyDescent="0.35">
      <c r="B5" s="21"/>
      <c r="C5" s="11" t="s">
        <v>6</v>
      </c>
    </row>
  </sheetData>
  <mergeCells count="5">
    <mergeCell ref="B3:B5"/>
    <mergeCell ref="D1:D2"/>
    <mergeCell ref="E1:G1"/>
    <mergeCell ref="H1:J1"/>
    <mergeCell ref="K1:N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3</vt:i4>
      </vt:variant>
    </vt:vector>
  </HeadingPairs>
  <TitlesOfParts>
    <vt:vector size="3" baseType="lpstr">
      <vt:lpstr>Material</vt:lpstr>
      <vt:lpstr>Material + Ano</vt:lpstr>
      <vt:lpstr>Material + Ano + Estrutura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Beatriz Neves (1201800)</dc:creator>
  <cp:lastModifiedBy>Beatriz Neves (1201800)</cp:lastModifiedBy>
  <dcterms:created xsi:type="dcterms:W3CDTF">2024-11-21T11:21:06Z</dcterms:created>
  <dcterms:modified xsi:type="dcterms:W3CDTF">2024-12-06T16:59:59Z</dcterms:modified>
</cp:coreProperties>
</file>