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4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<sst xmlns="http://schemas.openxmlformats.org/spreadsheetml/2006/main" count="350" uniqueCount="205">
  <si>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</si>
  <si>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</si>
  <si>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</si>
  <si>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</si>
  <si>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</si>
  <si>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</si>
  <si>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</si>
  <si>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</si>
  <si>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</si>
  <si>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</si>
  <si>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</si>
  <si>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</si>
  <si>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</si>
  <si>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</si>
  <si>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</si>
  <si>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</si>
  <si>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</si>
  <si>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</si>
  <si>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</si>
  <si>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</si>
  <si>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</si>
  <si>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</si>
  <si>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</si>
  <si>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</si>
  <si>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</si>
  <si>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</si>
  <si>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</si>
  <si>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</si>
  <si>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</si>
  <si>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</si>
  <si>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</si>
  <si>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</si>
  <si>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</si>
  <si>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</si>
  <si>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</si>
  <si>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</si>
  <si>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</si>
  <si>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</si>
  <si>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</si>
  <si>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</si>
  <si>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</si>
  <si>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</si>
  <si>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</si>
  <si>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</si>
  <si>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</si>
  <si>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</si>
  <si>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</si>
  <si>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</si>
  <si>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</si>
  <si>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</si>
  <si>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</si>
  <si>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</si>
  <si>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</si>
  <si>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</si>
  <si>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</si>
  <si>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</si>
  <si>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</si>
  <si>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</si>
  <si>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</si>
  <si>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</si>
  <si>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</si>
  <si>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</si>
  <si>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</si>
  <si>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</si>
  <si>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</si>
  <si>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</si>
  <si>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</si>
  <si>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</si>
  <si>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</si>
  <si>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</si>
  <si>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</si>
  <si>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</si>
  <si>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</si>
  <si>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</si>
  <si>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</si>
  <si>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</si>
  <si>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</si>
  <si>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</si>
  <si>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</si>
  <si>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</si>
  <si>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</si>
  <si>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</si>
  <si>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</si>
  <si>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</si>
  <si>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</si>
  <si>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</si>
  <si>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</si>
  <si>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</si>
  <si>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</si>
  <si>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</si>
  <si>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</si>
  <si>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</si>
  <si>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</si>
  <si>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</si>
  <si>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</si>
  <si>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</si>
  <si>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</si>
  <si>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</si>
  <si>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</si>
  <si>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</si>
  <si>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</si>
  <si>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</si>
  <si>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</si>
  <si>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</si>
  <si>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</si>
  <si>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</si>
  <si>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</si>
  <si>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</si>
  <si>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</si>
  <si>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</si>
  <si>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</si>
  <si>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</si>
  <si>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</si>
  <si>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</si>
  <si>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</si>
  <si>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</si>
  <si>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</si>
  <si>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</si>
  <si>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</si>
  <si>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</si>
  <si>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</si>
  <si>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</si>
  <si>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</si>
  <si>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</si>
  <si>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</si>
  <si>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</si>
  <si>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</si>
  <si>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</si>
  <si>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</si>
  <si>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</si>
  <si>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</si>
  <si>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</si>
  <si>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</si>
  <si>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</si>
  <si>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</si>
  <si>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</si>
  <si>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</si>
  <si>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</si>
  <si>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</si>
  <si>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</si>
  <si>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</si>
  <si>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</si>
  <si>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</si>
  <si>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</si>
  <si>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</si>
  <si>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</si>
  <si>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</si>
  <si>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</si>
  <si>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</si>
  <si>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</si>
  <si>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</si>
  <si>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</si>
  <si>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</si>
  <si>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</si>
  <si>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</si>
  <si>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</si>
  <si>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</si>
  <si>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</si>
  <si>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</si>
  <si>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</si>
  <si>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</si>
  <si>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</si>
  <si>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</si>
  <si>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</si>
  <si>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</si>
  <si>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</si>
  <si>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</si>
  <si>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</si>
  <si>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</si>
  <si>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</si>
  <si>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</si>
  <si>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</si>
  <si>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</si>
  <si>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</si>
  <si>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</si>
  <si>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</si>
  <si>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</si>
  <si>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</si>
  <si>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</si>
  <si>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</si>
  <si>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</si>
  <si>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</si>
  <si>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</si>
  <si>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</si>
  <si>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</si>
  <si>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</si>
  <si>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</si>
  <si>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</si>
  <si>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</si>
  <si>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</si>
  <si>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</si>
  <si>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</si>
  <si>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</si>
  <si>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</si>
  <si>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</si>
  <si>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</si>
  <si>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</si>
  <si>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</si>
  <si>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</si>
  <si>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</si>
  <si>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</si>
  <si>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</si>
  <si>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</si>
  <si>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Z2 SP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</si>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</sst>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5.3396955237446038E-2</c:v>
                </c:pt>
                <c:pt idx="3">
                  <c:v>0.24653487843671892</c:v>
                </c:pt>
                <c:pt idx="4">
                  <c:v>0.26630311292887981</c:v>
                </c:pt>
                <c:pt idx="5">
                  <c:v>0.17995910020449898</c:v>
                </c:pt>
                <c:pt idx="6">
                  <c:v>8.15723699159282E-2</c:v>
                </c:pt>
                <c:pt idx="7">
                  <c:v>3.6809815950920248E-2</c:v>
                </c:pt>
                <c:pt idx="8">
                  <c:v>2.9765962281299706E-2</c:v>
                </c:pt>
                <c:pt idx="9">
                  <c:v>7.407407407407407E-2</c:v>
                </c:pt>
                <c:pt idx="10">
                  <c:v>2.7039309247898206E-2</c:v>
                </c:pt>
                <c:pt idx="11">
                  <c:v>3.1810952056350828E-3</c:v>
                </c:pt>
                <c:pt idx="12">
                  <c:v>1.3633265167007499E-3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0.94660304476255397</c:v>
                </c:pt>
                <c:pt idx="4">
                  <c:v>0.70006816632583502</c:v>
                </c:pt>
                <c:pt idx="5">
                  <c:v>0.43376505339695526</c:v>
                </c:pt>
                <c:pt idx="6">
                  <c:v>0.25380595319245625</c:v>
                </c:pt>
                <c:pt idx="7">
                  <c:v>0.17223358327652807</c:v>
                </c:pt>
                <c:pt idx="8">
                  <c:v>0.13542376732560782</c:v>
                </c:pt>
                <c:pt idx="9">
                  <c:v>0.10565780504430811</c:v>
                </c:pt>
                <c:pt idx="10">
                  <c:v>3.1583730970234036E-2</c:v>
                </c:pt>
                <c:pt idx="11">
                  <c:v>4.5444217223358325E-3</c:v>
                </c:pt>
                <c:pt idx="12">
                  <c:v>1.3633265167007499E-3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5.3396955237446038E-2</c:v>
                </c:pt>
                <c:pt idx="3">
                  <c:v>0.24653487843671892</c:v>
                </c:pt>
                <c:pt idx="4">
                  <c:v>0.26630311292887981</c:v>
                </c:pt>
                <c:pt idx="5">
                  <c:v>0.17995910020449898</c:v>
                </c:pt>
                <c:pt idx="6">
                  <c:v>8.15723699159282E-2</c:v>
                </c:pt>
                <c:pt idx="7">
                  <c:v>3.6809815950920248E-2</c:v>
                </c:pt>
                <c:pt idx="8">
                  <c:v>2.9765962281299706E-2</c:v>
                </c:pt>
                <c:pt idx="9">
                  <c:v>7.407407407407407E-2</c:v>
                </c:pt>
                <c:pt idx="10">
                  <c:v>2.7039309247898206E-2</c:v>
                </c:pt>
                <c:pt idx="11">
                  <c:v>3.1810952056350828E-3</c:v>
                </c:pt>
                <c:pt idx="12">
                  <c:v>1.3633265167007499E-3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5.3396955237446038E-2</c:v>
                </c:pt>
                <c:pt idx="3">
                  <c:v>0.24653487843671892</c:v>
                </c:pt>
                <c:pt idx="4">
                  <c:v>0.26630311292887981</c:v>
                </c:pt>
                <c:pt idx="5">
                  <c:v>0.17995910020449898</c:v>
                </c:pt>
                <c:pt idx="6">
                  <c:v>8.15723699159282E-2</c:v>
                </c:pt>
                <c:pt idx="7">
                  <c:v>3.6809815950920248E-2</c:v>
                </c:pt>
                <c:pt idx="8">
                  <c:v>2.9765962281299706E-2</c:v>
                </c:pt>
                <c:pt idx="9">
                  <c:v>7.407407407407407E-2</c:v>
                </c:pt>
                <c:pt idx="10">
                  <c:v>2.7039309247898206E-2</c:v>
                </c:pt>
                <c:pt idx="11">
                  <c:v>3.1810952056350828E-3</c:v>
                </c:pt>
                <c:pt idx="12">
                  <c:v>1.3633265167007499E-3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5.3396955237446038E-2</c:v>
                </c:pt>
                <c:pt idx="3">
                  <c:v>0.24653487843671892</c:v>
                </c:pt>
                <c:pt idx="4">
                  <c:v>0.26630311292887981</c:v>
                </c:pt>
                <c:pt idx="5">
                  <c:v>0.17995910020449898</c:v>
                </c:pt>
                <c:pt idx="6">
                  <c:v>8.15723699159282E-2</c:v>
                </c:pt>
                <c:pt idx="7">
                  <c:v>3.6809815950920248E-2</c:v>
                </c:pt>
                <c:pt idx="8">
                  <c:v>2.9765962281299706E-2</c:v>
                </c:pt>
                <c:pt idx="9">
                  <c:v>7.407407407407407E-2</c:v>
                </c:pt>
                <c:pt idx="10">
                  <c:v>2.7039309247898206E-2</c:v>
                </c:pt>
                <c:pt idx="11">
                  <c:v>3.1810952056350828E-3</c:v>
                </c:pt>
                <c:pt idx="12">
                  <c:v>1.3633265167007499E-3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3.1886178127020506E-2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8" sqref="C8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44337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22005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1175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5425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5860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3960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1795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810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655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1630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595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70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30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2890</v>
      </c>
      <c r="I34" s="288">
        <f t="shared" ref="I34:J44" si="3">H34</f>
        <v>2890</v>
      </c>
      <c r="J34" s="288">
        <f t="shared" si="3"/>
        <v>2890</v>
      </c>
      <c r="K34" s="289">
        <f>AVERAGE(H34:J34)-AVERAGE(E34:G34)</f>
        <v>1175</v>
      </c>
    </row>
    <row r="35" spans="2:11" ht="10.8" thickBot="1" x14ac:dyDescent="0.25">
      <c r="B35" s="254" t="s">
        <v>27</v>
      </c>
      <c r="C35" s="293">
        <f>D47-D45</f>
        <v>22005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7180</v>
      </c>
      <c r="I35" s="288">
        <f t="shared" si="3"/>
        <v>7180</v>
      </c>
      <c r="J35" s="288">
        <f t="shared" si="3"/>
        <v>7180</v>
      </c>
      <c r="K35" s="289">
        <f t="shared" ref="K35:K44" si="4">AVERAGE(H35:J35)-AVERAGE(E35:G35)</f>
        <v>5425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7355</v>
      </c>
      <c r="I36" s="288">
        <f t="shared" si="3"/>
        <v>7355</v>
      </c>
      <c r="J36" s="288">
        <f t="shared" si="3"/>
        <v>7355</v>
      </c>
      <c r="K36" s="289">
        <f t="shared" si="4"/>
        <v>5860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5525</v>
      </c>
      <c r="I37" s="288">
        <f t="shared" si="3"/>
        <v>5525</v>
      </c>
      <c r="J37" s="288">
        <f t="shared" si="3"/>
        <v>5525</v>
      </c>
      <c r="K37" s="289">
        <f t="shared" si="4"/>
        <v>3960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3160</v>
      </c>
      <c r="I38" s="288">
        <f t="shared" si="3"/>
        <v>3160</v>
      </c>
      <c r="J38" s="288">
        <f t="shared" si="3"/>
        <v>3160</v>
      </c>
      <c r="K38" s="289">
        <f t="shared" si="4"/>
        <v>1795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2005</v>
      </c>
      <c r="I39" s="288">
        <f t="shared" si="3"/>
        <v>2005</v>
      </c>
      <c r="J39" s="288">
        <f t="shared" si="3"/>
        <v>2005</v>
      </c>
      <c r="K39" s="289">
        <f t="shared" si="4"/>
        <v>810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1695</v>
      </c>
      <c r="I40" s="288">
        <f t="shared" si="3"/>
        <v>1695</v>
      </c>
      <c r="J40" s="288">
        <f t="shared" si="3"/>
        <v>1695</v>
      </c>
      <c r="K40" s="289">
        <f t="shared" si="4"/>
        <v>655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2605</v>
      </c>
      <c r="I41" s="288">
        <f t="shared" si="3"/>
        <v>2605</v>
      </c>
      <c r="J41" s="288">
        <f t="shared" si="3"/>
        <v>2605</v>
      </c>
      <c r="K41" s="289">
        <f t="shared" si="4"/>
        <v>1630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1545</v>
      </c>
      <c r="I42" s="288">
        <f t="shared" si="3"/>
        <v>1545</v>
      </c>
      <c r="J42" s="288">
        <f t="shared" si="3"/>
        <v>1545</v>
      </c>
      <c r="K42" s="289">
        <f t="shared" si="4"/>
        <v>595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980</v>
      </c>
      <c r="I43" s="288">
        <f t="shared" si="3"/>
        <v>980</v>
      </c>
      <c r="J43" s="288">
        <f t="shared" si="3"/>
        <v>980</v>
      </c>
      <c r="K43" s="289">
        <f t="shared" si="4"/>
        <v>70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1720</v>
      </c>
      <c r="I44" s="288">
        <f t="shared" si="3"/>
        <v>1720</v>
      </c>
      <c r="J44" s="288">
        <f t="shared" si="3"/>
        <v>1720</v>
      </c>
      <c r="K44" s="289">
        <f t="shared" si="4"/>
        <v>30</v>
      </c>
    </row>
    <row r="45" spans="2:11" ht="10.8" thickBot="1" x14ac:dyDescent="0.25">
      <c r="C45" s="295" t="s">
        <v>30</v>
      </c>
      <c r="D45" s="296">
        <f>3315+3315</f>
        <v>6630</v>
      </c>
      <c r="I45" s="275"/>
      <c r="J45" s="251" t="s">
        <v>31</v>
      </c>
      <c r="K45" s="276">
        <f>SUM(K31:K44)</f>
        <v>22005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0</v>
      </c>
    </row>
    <row r="47" spans="2:11" ht="10.8" thickBot="1" x14ac:dyDescent="0.25">
      <c r="B47" s="295" t="s">
        <v>33</v>
      </c>
      <c r="C47" s="295"/>
      <c r="D47" s="300">
        <f>12925+15710</f>
        <v>28635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44337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Z2 SP US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US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0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22005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22005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0</v>
      </c>
      <c r="D12" s="243">
        <f t="shared" si="0"/>
        <v>22005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1175</v>
      </c>
      <c r="D13" s="243">
        <f t="shared" si="0"/>
        <v>22005</v>
      </c>
      <c r="E13" s="244">
        <f t="shared" si="2"/>
        <v>5.3396955237446038E-2</v>
      </c>
      <c r="F13" s="245">
        <f t="shared" si="1"/>
        <v>1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5425</v>
      </c>
      <c r="D14" s="243">
        <f t="shared" si="0"/>
        <v>20830</v>
      </c>
      <c r="E14" s="244">
        <f t="shared" si="2"/>
        <v>0.24653487843671892</v>
      </c>
      <c r="F14" s="245">
        <f t="shared" si="1"/>
        <v>0.94660304476255397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5860</v>
      </c>
      <c r="D15" s="243">
        <f t="shared" si="0"/>
        <v>15405</v>
      </c>
      <c r="E15" s="244">
        <f t="shared" si="2"/>
        <v>0.26630311292887981</v>
      </c>
      <c r="F15" s="245">
        <f t="shared" si="1"/>
        <v>0.70006816632583502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3960</v>
      </c>
      <c r="D16" s="243">
        <f t="shared" si="0"/>
        <v>9545</v>
      </c>
      <c r="E16" s="244">
        <f t="shared" si="2"/>
        <v>0.17995910020449898</v>
      </c>
      <c r="F16" s="245">
        <f t="shared" si="1"/>
        <v>0.43376505339695526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1795</v>
      </c>
      <c r="D17" s="243">
        <f t="shared" si="0"/>
        <v>5585</v>
      </c>
      <c r="E17" s="244">
        <f t="shared" si="2"/>
        <v>8.15723699159282E-2</v>
      </c>
      <c r="F17" s="245">
        <f t="shared" si="1"/>
        <v>0.25380595319245625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810</v>
      </c>
      <c r="D18" s="243">
        <f t="shared" si="0"/>
        <v>3790</v>
      </c>
      <c r="E18" s="244">
        <f t="shared" si="2"/>
        <v>3.6809815950920248E-2</v>
      </c>
      <c r="F18" s="245">
        <f t="shared" si="1"/>
        <v>0.17223358327652807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655</v>
      </c>
      <c r="D19" s="243">
        <f t="shared" si="0"/>
        <v>2980</v>
      </c>
      <c r="E19" s="244">
        <f t="shared" si="2"/>
        <v>2.9765962281299706E-2</v>
      </c>
      <c r="F19" s="245">
        <f t="shared" si="1"/>
        <v>0.13542376732560782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1630</v>
      </c>
      <c r="D20" s="243">
        <f t="shared" si="0"/>
        <v>2325</v>
      </c>
      <c r="E20" s="244">
        <f t="shared" si="2"/>
        <v>7.407407407407407E-2</v>
      </c>
      <c r="F20" s="245">
        <f t="shared" si="1"/>
        <v>0.10565780504430811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595</v>
      </c>
      <c r="D21" s="243">
        <f t="shared" si="0"/>
        <v>695</v>
      </c>
      <c r="E21" s="244">
        <f t="shared" si="2"/>
        <v>2.7039309247898206E-2</v>
      </c>
      <c r="F21" s="245">
        <f t="shared" si="1"/>
        <v>3.1583730970234036E-2</v>
      </c>
    </row>
    <row r="22" spans="1:8" ht="17.25" customHeight="1" x14ac:dyDescent="0.25">
      <c r="A22" s="335"/>
      <c r="B22" s="233">
        <v>0.125</v>
      </c>
      <c r="C22" s="242">
        <f>'Input-data'!C21</f>
        <v>70</v>
      </c>
      <c r="D22" s="243">
        <f t="shared" si="0"/>
        <v>100</v>
      </c>
      <c r="E22" s="244">
        <f t="shared" si="2"/>
        <v>3.1810952056350828E-3</v>
      </c>
      <c r="F22" s="245">
        <f t="shared" si="1"/>
        <v>4.5444217223358325E-3</v>
      </c>
    </row>
    <row r="23" spans="1:8" ht="17.25" customHeight="1" x14ac:dyDescent="0.25">
      <c r="A23" s="336"/>
      <c r="B23" s="233">
        <v>6.3E-2</v>
      </c>
      <c r="C23" s="242">
        <f>'Input-data'!C22</f>
        <v>30</v>
      </c>
      <c r="D23" s="243">
        <f t="shared" si="0"/>
        <v>30</v>
      </c>
      <c r="E23" s="244">
        <f t="shared" si="2"/>
        <v>1.3633265167007499E-3</v>
      </c>
      <c r="F23" s="245">
        <f t="shared" si="1"/>
        <v>1.3633265167007499E-3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13.112402085166696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6.4307087773579594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2.9053615872914031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2.2133936118268673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12.287701840941274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2.0516012999926345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1.5257596794466748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2.8014439528513715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0.48090490797546015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1.667654320987654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3.9066852367688023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5.0267676767676761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9.9897610921501716</v>
      </c>
      <c r="D42" s="370"/>
      <c r="E42" s="303">
        <f ca="1">17.5*(C42/1000)^(-1/6)</f>
        <v>37.709044813162571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12.993856655290102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19.139285714285712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24.797714285714285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28.57</v>
      </c>
      <c r="D46" s="372"/>
      <c r="E46" s="304">
        <f ca="1">23.5*(2*C46/1000)^(-1/6)</f>
        <v>37.86556920159493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27.019596680749949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4.0437132101123927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0.25440345455495178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0.25950736467066787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0.2431672037110838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0.17607699944989005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0.22891715113696981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62.478377659574448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62.478377659574448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60.956755319148897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59.435132978723459</v>
      </c>
    </row>
    <row r="7" spans="1:5" x14ac:dyDescent="0.25">
      <c r="A7" s="16">
        <f>Statistik!F23*100</f>
        <v>0.13633265167007499</v>
      </c>
      <c r="B7" s="18">
        <f>'Input-data'!B22</f>
        <v>6.3E-2</v>
      </c>
      <c r="D7" s="2">
        <v>99</v>
      </c>
      <c r="E7" s="6">
        <f t="shared" ca="1" si="0"/>
        <v>57.913510638297907</v>
      </c>
    </row>
    <row r="8" spans="1:5" x14ac:dyDescent="0.25">
      <c r="A8" s="16">
        <f>Statistik!F22*100</f>
        <v>0.45444217223358324</v>
      </c>
      <c r="B8" s="18">
        <v>0.125</v>
      </c>
      <c r="D8" s="2">
        <v>98.75</v>
      </c>
      <c r="E8" s="6">
        <f t="shared" ca="1" si="0"/>
        <v>56.391888297872356</v>
      </c>
    </row>
    <row r="9" spans="1:5" x14ac:dyDescent="0.25">
      <c r="A9" s="16">
        <f>Statistik!F21*100</f>
        <v>3.1583730970234036</v>
      </c>
      <c r="B9" s="18">
        <f>'Input-data'!B20</f>
        <v>0.25</v>
      </c>
      <c r="D9" s="2">
        <v>98.5</v>
      </c>
      <c r="E9" s="6">
        <f t="shared" ca="1" si="0"/>
        <v>54.870265957446804</v>
      </c>
    </row>
    <row r="10" spans="1:5" x14ac:dyDescent="0.25">
      <c r="A10" s="16">
        <f>Statistik!F20*100</f>
        <v>10.56578050443081</v>
      </c>
      <c r="B10" s="18">
        <f>'Input-data'!B19</f>
        <v>0.5</v>
      </c>
      <c r="D10" s="2">
        <v>98.25</v>
      </c>
      <c r="E10" s="6">
        <f t="shared" ca="1" si="0"/>
        <v>53.348643617021253</v>
      </c>
    </row>
    <row r="11" spans="1:5" x14ac:dyDescent="0.25">
      <c r="A11" s="16">
        <f>Statistik!F19*100</f>
        <v>13.542376732560783</v>
      </c>
      <c r="B11" s="18">
        <f>'Input-data'!B18</f>
        <v>1</v>
      </c>
      <c r="D11" s="2">
        <v>98</v>
      </c>
      <c r="E11" s="6">
        <f t="shared" ca="1" si="0"/>
        <v>51.827021276595701</v>
      </c>
    </row>
    <row r="12" spans="1:5" x14ac:dyDescent="0.25">
      <c r="A12" s="16">
        <f>Statistik!F18*100</f>
        <v>17.223358327652807</v>
      </c>
      <c r="B12" s="18">
        <f>'Input-data'!B17</f>
        <v>2</v>
      </c>
      <c r="D12" s="2">
        <v>97.75</v>
      </c>
      <c r="E12" s="6">
        <f t="shared" ca="1" si="0"/>
        <v>50.305398936170263</v>
      </c>
    </row>
    <row r="13" spans="1:5" x14ac:dyDescent="0.25">
      <c r="A13" s="16">
        <f>Statistik!F17*100</f>
        <v>25.380595319245625</v>
      </c>
      <c r="B13" s="18">
        <f>'Input-data'!B16</f>
        <v>4</v>
      </c>
      <c r="D13" s="2">
        <v>97.5</v>
      </c>
      <c r="E13" s="6">
        <f t="shared" ca="1" si="0"/>
        <v>48.783776595744712</v>
      </c>
    </row>
    <row r="14" spans="1:5" x14ac:dyDescent="0.25">
      <c r="A14" s="16">
        <f>Statistik!F16*100</f>
        <v>43.376505339695527</v>
      </c>
      <c r="B14" s="18">
        <f>'Input-data'!B15</f>
        <v>8</v>
      </c>
      <c r="D14" s="2">
        <v>97.25</v>
      </c>
      <c r="E14" s="6">
        <f t="shared" ca="1" si="0"/>
        <v>47.26215425531916</v>
      </c>
    </row>
    <row r="15" spans="1:5" x14ac:dyDescent="0.25">
      <c r="A15" s="16">
        <f>Statistik!F15*100</f>
        <v>70.006816632583508</v>
      </c>
      <c r="B15" s="18">
        <f>'Input-data'!B14</f>
        <v>16</v>
      </c>
      <c r="D15" s="2">
        <v>97</v>
      </c>
      <c r="E15" s="6">
        <f t="shared" ca="1" si="0"/>
        <v>45.740531914893609</v>
      </c>
    </row>
    <row r="16" spans="1:5" x14ac:dyDescent="0.25">
      <c r="A16" s="16">
        <f>Statistik!F14*100</f>
        <v>94.660304476255391</v>
      </c>
      <c r="B16" s="18">
        <f>'Input-data'!B13</f>
        <v>31.5</v>
      </c>
      <c r="D16" s="2">
        <v>96.75</v>
      </c>
      <c r="E16" s="6">
        <f t="shared" ca="1" si="0"/>
        <v>44.218909574468057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42.697287234042619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41.175664893617068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39.654042553191516</v>
      </c>
    </row>
    <row r="20" spans="1:5" x14ac:dyDescent="0.25">
      <c r="D20" s="2">
        <v>95.75</v>
      </c>
      <c r="E20" s="6">
        <f t="shared" ca="1" si="0"/>
        <v>38.132420212765965</v>
      </c>
    </row>
    <row r="21" spans="1:5" x14ac:dyDescent="0.25">
      <c r="D21" s="2">
        <v>95.5</v>
      </c>
      <c r="E21" s="6">
        <f t="shared" ca="1" si="0"/>
        <v>36.610797872340413</v>
      </c>
    </row>
    <row r="22" spans="1:5" x14ac:dyDescent="0.25">
      <c r="D22" s="2">
        <v>95.25</v>
      </c>
      <c r="E22" s="6">
        <f t="shared" ca="1" si="0"/>
        <v>35.089175531914975</v>
      </c>
    </row>
    <row r="23" spans="1:5" x14ac:dyDescent="0.25">
      <c r="D23" s="2">
        <v>95</v>
      </c>
      <c r="E23" s="6">
        <f t="shared" ca="1" si="0"/>
        <v>33.567553191489424</v>
      </c>
    </row>
    <row r="24" spans="1:5" x14ac:dyDescent="0.25">
      <c r="D24" s="2">
        <v>94.75</v>
      </c>
      <c r="E24" s="6">
        <f t="shared" ca="1" si="0"/>
        <v>32.045930851063872</v>
      </c>
    </row>
    <row r="25" spans="1:5" x14ac:dyDescent="0.25">
      <c r="D25" s="2">
        <v>94.5</v>
      </c>
      <c r="E25" s="6">
        <f t="shared" ca="1" si="0"/>
        <v>31.399214285714287</v>
      </c>
    </row>
    <row r="26" spans="1:5" x14ac:dyDescent="0.25">
      <c r="D26" s="2">
        <v>94.25</v>
      </c>
      <c r="E26" s="6">
        <f t="shared" ca="1" si="0"/>
        <v>31.242035714285713</v>
      </c>
    </row>
    <row r="27" spans="1:5" x14ac:dyDescent="0.25">
      <c r="D27" s="2">
        <v>94</v>
      </c>
      <c r="E27" s="6">
        <f t="shared" ca="1" si="0"/>
        <v>31.084857142857146</v>
      </c>
    </row>
    <row r="28" spans="1:5" x14ac:dyDescent="0.25">
      <c r="D28" s="2">
        <v>93.75</v>
      </c>
      <c r="E28" s="6">
        <f t="shared" ca="1" si="0"/>
        <v>30.927678571428572</v>
      </c>
    </row>
    <row r="29" spans="1:5" x14ac:dyDescent="0.25">
      <c r="D29" s="2">
        <v>93.5</v>
      </c>
      <c r="E29" s="6">
        <f t="shared" ca="1" si="0"/>
        <v>30.770499999999998</v>
      </c>
    </row>
    <row r="30" spans="1:5" x14ac:dyDescent="0.25">
      <c r="D30" s="2">
        <v>93.25</v>
      </c>
      <c r="E30" s="6">
        <f t="shared" ca="1" si="0"/>
        <v>30.613321428571432</v>
      </c>
    </row>
    <row r="31" spans="1:5" x14ac:dyDescent="0.25">
      <c r="D31" s="2">
        <v>93</v>
      </c>
      <c r="E31" s="6">
        <f t="shared" ca="1" si="0"/>
        <v>30.456142857142858</v>
      </c>
    </row>
    <row r="32" spans="1:5" x14ac:dyDescent="0.25">
      <c r="D32" s="2">
        <v>92.75</v>
      </c>
      <c r="E32" s="6">
        <f t="shared" ca="1" si="0"/>
        <v>30.298964285714284</v>
      </c>
    </row>
    <row r="33" spans="4:5" x14ac:dyDescent="0.25">
      <c r="D33" s="2">
        <v>92.5</v>
      </c>
      <c r="E33" s="6">
        <f t="shared" ca="1" si="0"/>
        <v>30.141785714285717</v>
      </c>
    </row>
    <row r="34" spans="4:5" x14ac:dyDescent="0.25">
      <c r="D34" s="2">
        <v>92.25</v>
      </c>
      <c r="E34" s="6">
        <f t="shared" ca="1" si="0"/>
        <v>29.984607142857143</v>
      </c>
    </row>
    <row r="35" spans="4:5" x14ac:dyDescent="0.25">
      <c r="D35" s="2">
        <v>92</v>
      </c>
      <c r="E35" s="6">
        <f t="shared" ca="1" si="0"/>
        <v>29.82742857142857</v>
      </c>
    </row>
    <row r="36" spans="4:5" x14ac:dyDescent="0.25">
      <c r="D36" s="2">
        <v>91.75</v>
      </c>
      <c r="E36" s="6">
        <f t="shared" ca="1" si="0"/>
        <v>29.670250000000003</v>
      </c>
    </row>
    <row r="37" spans="4:5" x14ac:dyDescent="0.25">
      <c r="D37" s="2">
        <v>91.5</v>
      </c>
      <c r="E37" s="6">
        <f t="shared" ca="1" si="0"/>
        <v>29.513071428571429</v>
      </c>
    </row>
    <row r="38" spans="4:5" x14ac:dyDescent="0.25">
      <c r="D38" s="2">
        <v>91.25</v>
      </c>
      <c r="E38" s="6">
        <f t="shared" ca="1" si="0"/>
        <v>29.355892857142855</v>
      </c>
    </row>
    <row r="39" spans="4:5" x14ac:dyDescent="0.25">
      <c r="D39" s="2">
        <v>91</v>
      </c>
      <c r="E39" s="6">
        <f t="shared" ca="1" si="0"/>
        <v>29.198714285714289</v>
      </c>
    </row>
    <row r="40" spans="4:5" x14ac:dyDescent="0.25">
      <c r="D40" s="2">
        <v>90.75</v>
      </c>
      <c r="E40" s="6">
        <f t="shared" ca="1" si="0"/>
        <v>29.041535714285715</v>
      </c>
    </row>
    <row r="41" spans="4:5" x14ac:dyDescent="0.25">
      <c r="D41" s="2">
        <v>90.5</v>
      </c>
      <c r="E41" s="6">
        <f t="shared" ca="1" si="0"/>
        <v>28.884357142857141</v>
      </c>
    </row>
    <row r="42" spans="4:5" x14ac:dyDescent="0.25">
      <c r="D42" s="2">
        <v>90.25</v>
      </c>
      <c r="E42" s="6">
        <f t="shared" ca="1" si="0"/>
        <v>28.727178571428574</v>
      </c>
    </row>
    <row r="43" spans="4:5" x14ac:dyDescent="0.25">
      <c r="D43" s="2">
        <v>90</v>
      </c>
      <c r="E43" s="6">
        <f t="shared" ca="1" si="0"/>
        <v>28.57</v>
      </c>
    </row>
    <row r="44" spans="4:5" x14ac:dyDescent="0.25">
      <c r="D44" s="2">
        <v>89.75</v>
      </c>
      <c r="E44" s="6">
        <f t="shared" ca="1" si="0"/>
        <v>28.412821428571426</v>
      </c>
    </row>
    <row r="45" spans="4:5" x14ac:dyDescent="0.25">
      <c r="D45" s="2">
        <v>89.5</v>
      </c>
      <c r="E45" s="6">
        <f t="shared" ca="1" si="0"/>
        <v>28.25564285714286</v>
      </c>
    </row>
    <row r="46" spans="4:5" x14ac:dyDescent="0.25">
      <c r="D46" s="2">
        <v>89.25</v>
      </c>
      <c r="E46" s="6">
        <f t="shared" ca="1" si="0"/>
        <v>28.098464285714286</v>
      </c>
    </row>
    <row r="47" spans="4:5" x14ac:dyDescent="0.25">
      <c r="D47" s="2">
        <v>89</v>
      </c>
      <c r="E47" s="6">
        <f t="shared" ca="1" si="0"/>
        <v>27.941285714285712</v>
      </c>
    </row>
    <row r="48" spans="4:5" x14ac:dyDescent="0.25">
      <c r="D48" s="2">
        <v>88.75</v>
      </c>
      <c r="E48" s="6">
        <f t="shared" ca="1" si="0"/>
        <v>27.784107142857145</v>
      </c>
    </row>
    <row r="49" spans="4:5" x14ac:dyDescent="0.25">
      <c r="D49" s="2">
        <v>88.5</v>
      </c>
      <c r="E49" s="6">
        <f t="shared" ca="1" si="0"/>
        <v>27.626928571428572</v>
      </c>
    </row>
    <row r="50" spans="4:5" x14ac:dyDescent="0.25">
      <c r="D50" s="2">
        <v>88.25</v>
      </c>
      <c r="E50" s="6">
        <f t="shared" ca="1" si="0"/>
        <v>27.469749999999998</v>
      </c>
    </row>
    <row r="51" spans="4:5" x14ac:dyDescent="0.25">
      <c r="D51" s="2">
        <v>88</v>
      </c>
      <c r="E51" s="6">
        <f t="shared" ca="1" si="0"/>
        <v>27.312571428571424</v>
      </c>
    </row>
    <row r="52" spans="4:5" x14ac:dyDescent="0.25">
      <c r="D52" s="2">
        <v>87.75</v>
      </c>
      <c r="E52" s="6">
        <f t="shared" ca="1" si="0"/>
        <v>27.155392857142857</v>
      </c>
    </row>
    <row r="53" spans="4:5" x14ac:dyDescent="0.25">
      <c r="D53" s="2">
        <v>87.5</v>
      </c>
      <c r="E53" s="6">
        <f t="shared" ca="1" si="0"/>
        <v>26.998214285714283</v>
      </c>
    </row>
    <row r="54" spans="4:5" x14ac:dyDescent="0.25">
      <c r="D54" s="2">
        <v>87.25</v>
      </c>
      <c r="E54" s="6">
        <f t="shared" ca="1" si="0"/>
        <v>26.841035714285709</v>
      </c>
    </row>
    <row r="55" spans="4:5" x14ac:dyDescent="0.25">
      <c r="D55" s="2">
        <v>87</v>
      </c>
      <c r="E55" s="6">
        <f t="shared" ca="1" si="0"/>
        <v>26.683857142857143</v>
      </c>
    </row>
    <row r="56" spans="4:5" x14ac:dyDescent="0.25">
      <c r="D56" s="2">
        <v>86.75</v>
      </c>
      <c r="E56" s="6">
        <f t="shared" ca="1" si="0"/>
        <v>26.526678571428569</v>
      </c>
    </row>
    <row r="57" spans="4:5" x14ac:dyDescent="0.25">
      <c r="D57" s="2">
        <v>86.5</v>
      </c>
      <c r="E57" s="6">
        <f t="shared" ca="1" si="0"/>
        <v>26.369499999999995</v>
      </c>
    </row>
    <row r="58" spans="4:5" x14ac:dyDescent="0.25">
      <c r="D58" s="2">
        <v>86.25</v>
      </c>
      <c r="E58" s="6">
        <f t="shared" ca="1" si="0"/>
        <v>26.212321428571428</v>
      </c>
    </row>
    <row r="59" spans="4:5" x14ac:dyDescent="0.25">
      <c r="D59" s="2">
        <v>86</v>
      </c>
      <c r="E59" s="6">
        <f t="shared" ca="1" si="0"/>
        <v>26.055142857142854</v>
      </c>
    </row>
    <row r="60" spans="4:5" x14ac:dyDescent="0.25">
      <c r="D60" s="2">
        <v>85.75</v>
      </c>
      <c r="E60" s="6">
        <f t="shared" ca="1" si="0"/>
        <v>25.897964285714281</v>
      </c>
    </row>
    <row r="61" spans="4:5" x14ac:dyDescent="0.25">
      <c r="D61" s="2">
        <v>85.5</v>
      </c>
      <c r="E61" s="6">
        <f t="shared" ca="1" si="0"/>
        <v>25.740785714285714</v>
      </c>
    </row>
    <row r="62" spans="4:5" x14ac:dyDescent="0.25">
      <c r="D62" s="2">
        <v>85.25</v>
      </c>
      <c r="E62" s="6">
        <f t="shared" ca="1" si="0"/>
        <v>25.58360714285714</v>
      </c>
    </row>
    <row r="63" spans="4:5" x14ac:dyDescent="0.25">
      <c r="D63" s="2">
        <v>85</v>
      </c>
      <c r="E63" s="6">
        <f t="shared" ca="1" si="0"/>
        <v>25.426428571428566</v>
      </c>
    </row>
    <row r="64" spans="4:5" x14ac:dyDescent="0.25">
      <c r="D64" s="2">
        <v>84.75</v>
      </c>
      <c r="E64" s="6">
        <f t="shared" ca="1" si="0"/>
        <v>25.26925</v>
      </c>
    </row>
    <row r="65" spans="4:5" x14ac:dyDescent="0.25">
      <c r="D65" s="2">
        <v>84.5</v>
      </c>
      <c r="E65" s="6">
        <f t="shared" ca="1" si="0"/>
        <v>25.112071428571426</v>
      </c>
    </row>
    <row r="66" spans="4:5" x14ac:dyDescent="0.25">
      <c r="D66" s="2">
        <v>84.25</v>
      </c>
      <c r="E66" s="6">
        <f t="shared" ca="1" si="0"/>
        <v>24.954892857142852</v>
      </c>
    </row>
    <row r="67" spans="4:5" x14ac:dyDescent="0.25">
      <c r="D67" s="2">
        <v>84</v>
      </c>
      <c r="E67" s="6">
        <f t="shared" ca="1" si="0"/>
        <v>24.797714285714285</v>
      </c>
    </row>
    <row r="68" spans="4:5" x14ac:dyDescent="0.25">
      <c r="D68" s="2">
        <v>83.75</v>
      </c>
      <c r="E68" s="6">
        <f t="shared" ca="1" si="0"/>
        <v>24.640535714285711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24.483357142857137</v>
      </c>
    </row>
    <row r="70" spans="4:5" x14ac:dyDescent="0.25">
      <c r="D70" s="2">
        <v>83.25</v>
      </c>
      <c r="E70" s="6">
        <f t="shared" ca="1" si="1"/>
        <v>24.326178571428571</v>
      </c>
    </row>
    <row r="71" spans="4:5" x14ac:dyDescent="0.25">
      <c r="D71" s="2">
        <v>83</v>
      </c>
      <c r="E71" s="6">
        <f t="shared" ca="1" si="1"/>
        <v>24.168999999999997</v>
      </c>
    </row>
    <row r="72" spans="4:5" x14ac:dyDescent="0.25">
      <c r="D72" s="2">
        <v>82.75</v>
      </c>
      <c r="E72" s="6">
        <f t="shared" ca="1" si="1"/>
        <v>24.011821428571423</v>
      </c>
    </row>
    <row r="73" spans="4:5" x14ac:dyDescent="0.25">
      <c r="D73" s="2">
        <v>82.5</v>
      </c>
      <c r="E73" s="6">
        <f t="shared" ca="1" si="1"/>
        <v>23.854642857142856</v>
      </c>
    </row>
    <row r="74" spans="4:5" x14ac:dyDescent="0.25">
      <c r="D74" s="2">
        <v>82.25</v>
      </c>
      <c r="E74" s="6">
        <f t="shared" ca="1" si="1"/>
        <v>23.697464285714283</v>
      </c>
    </row>
    <row r="75" spans="4:5" x14ac:dyDescent="0.25">
      <c r="D75" s="2">
        <v>82</v>
      </c>
      <c r="E75" s="6">
        <f t="shared" ca="1" si="1"/>
        <v>23.540285714285709</v>
      </c>
    </row>
    <row r="76" spans="4:5" x14ac:dyDescent="0.25">
      <c r="D76" s="2">
        <v>81.75</v>
      </c>
      <c r="E76" s="6">
        <f t="shared" ca="1" si="1"/>
        <v>23.383107142857142</v>
      </c>
    </row>
    <row r="77" spans="4:5" x14ac:dyDescent="0.25">
      <c r="D77" s="2">
        <v>81.5</v>
      </c>
      <c r="E77" s="6">
        <f t="shared" ca="1" si="1"/>
        <v>23.225928571428568</v>
      </c>
    </row>
    <row r="78" spans="4:5" x14ac:dyDescent="0.25">
      <c r="D78" s="2">
        <v>81.25</v>
      </c>
      <c r="E78" s="6">
        <f t="shared" ca="1" si="1"/>
        <v>23.068749999999994</v>
      </c>
    </row>
    <row r="79" spans="4:5" x14ac:dyDescent="0.25">
      <c r="D79" s="2">
        <v>81</v>
      </c>
      <c r="E79" s="6">
        <f t="shared" ca="1" si="1"/>
        <v>22.911571428571428</v>
      </c>
    </row>
    <row r="80" spans="4:5" x14ac:dyDescent="0.25">
      <c r="D80" s="2">
        <v>80.75</v>
      </c>
      <c r="E80" s="6">
        <f t="shared" ca="1" si="1"/>
        <v>22.754392857142854</v>
      </c>
    </row>
    <row r="81" spans="4:5" x14ac:dyDescent="0.25">
      <c r="D81" s="2">
        <v>80.5</v>
      </c>
      <c r="E81" s="6">
        <f t="shared" ca="1" si="1"/>
        <v>22.59721428571428</v>
      </c>
    </row>
    <row r="82" spans="4:5" x14ac:dyDescent="0.25">
      <c r="D82" s="2">
        <v>80.25</v>
      </c>
      <c r="E82" s="6">
        <f t="shared" ca="1" si="1"/>
        <v>22.440035714285713</v>
      </c>
    </row>
    <row r="83" spans="4:5" x14ac:dyDescent="0.25">
      <c r="D83" s="2">
        <v>80</v>
      </c>
      <c r="E83" s="6">
        <f t="shared" ca="1" si="1"/>
        <v>22.282857142857139</v>
      </c>
    </row>
    <row r="84" spans="4:5" x14ac:dyDescent="0.25">
      <c r="D84" s="2">
        <v>79.75</v>
      </c>
      <c r="E84" s="6">
        <f t="shared" ca="1" si="1"/>
        <v>22.125678571428566</v>
      </c>
    </row>
    <row r="85" spans="4:5" x14ac:dyDescent="0.25">
      <c r="D85" s="2">
        <v>79.5</v>
      </c>
      <c r="E85" s="6">
        <f t="shared" ca="1" si="1"/>
        <v>21.968499999999999</v>
      </c>
    </row>
    <row r="86" spans="4:5" x14ac:dyDescent="0.25">
      <c r="D86" s="2">
        <v>79.25</v>
      </c>
      <c r="E86" s="6">
        <f t="shared" ca="1" si="1"/>
        <v>21.811321428571425</v>
      </c>
    </row>
    <row r="87" spans="4:5" x14ac:dyDescent="0.25">
      <c r="D87" s="2">
        <v>79</v>
      </c>
      <c r="E87" s="6">
        <f t="shared" ca="1" si="1"/>
        <v>21.654142857142851</v>
      </c>
    </row>
    <row r="88" spans="4:5" x14ac:dyDescent="0.25">
      <c r="D88" s="2">
        <v>78.75</v>
      </c>
      <c r="E88" s="6">
        <f t="shared" ca="1" si="1"/>
        <v>21.496964285714284</v>
      </c>
    </row>
    <row r="89" spans="4:5" x14ac:dyDescent="0.25">
      <c r="D89" s="2">
        <v>78.5</v>
      </c>
      <c r="E89" s="6">
        <f t="shared" ca="1" si="1"/>
        <v>21.339785714285711</v>
      </c>
    </row>
    <row r="90" spans="4:5" x14ac:dyDescent="0.25">
      <c r="D90" s="2">
        <v>78.25</v>
      </c>
      <c r="E90" s="6">
        <f t="shared" ca="1" si="1"/>
        <v>21.182607142857137</v>
      </c>
    </row>
    <row r="91" spans="4:5" x14ac:dyDescent="0.25">
      <c r="D91" s="2">
        <v>78</v>
      </c>
      <c r="E91" s="6">
        <f t="shared" ca="1" si="1"/>
        <v>21.02542857142857</v>
      </c>
    </row>
    <row r="92" spans="4:5" x14ac:dyDescent="0.25">
      <c r="D92" s="2">
        <v>77.75</v>
      </c>
      <c r="E92" s="6">
        <f t="shared" ca="1" si="1"/>
        <v>20.868249999999996</v>
      </c>
    </row>
    <row r="93" spans="4:5" x14ac:dyDescent="0.25">
      <c r="D93" s="2">
        <v>77.5</v>
      </c>
      <c r="E93" s="6">
        <f t="shared" ca="1" si="1"/>
        <v>20.711071428571422</v>
      </c>
    </row>
    <row r="94" spans="4:5" x14ac:dyDescent="0.25">
      <c r="D94" s="2">
        <v>77.25</v>
      </c>
      <c r="E94" s="6">
        <f t="shared" ca="1" si="1"/>
        <v>20.553892857142856</v>
      </c>
    </row>
    <row r="95" spans="4:5" x14ac:dyDescent="0.25">
      <c r="D95" s="2">
        <v>77</v>
      </c>
      <c r="E95" s="6">
        <f t="shared" ca="1" si="1"/>
        <v>20.396714285714282</v>
      </c>
    </row>
    <row r="96" spans="4:5" x14ac:dyDescent="0.25">
      <c r="D96" s="2">
        <v>76.75</v>
      </c>
      <c r="E96" s="6">
        <f t="shared" ca="1" si="1"/>
        <v>20.239535714285708</v>
      </c>
    </row>
    <row r="97" spans="4:5" x14ac:dyDescent="0.25">
      <c r="D97" s="2">
        <v>76.5</v>
      </c>
      <c r="E97" s="6">
        <f t="shared" ca="1" si="1"/>
        <v>20.082357142857141</v>
      </c>
    </row>
    <row r="98" spans="4:5" x14ac:dyDescent="0.25">
      <c r="D98" s="2">
        <v>76.25</v>
      </c>
      <c r="E98" s="6">
        <f t="shared" ca="1" si="1"/>
        <v>19.925178571428567</v>
      </c>
    </row>
    <row r="99" spans="4:5" x14ac:dyDescent="0.25">
      <c r="D99" s="2">
        <v>76</v>
      </c>
      <c r="E99" s="6">
        <f t="shared" ca="1" si="1"/>
        <v>19.767999999999994</v>
      </c>
    </row>
    <row r="100" spans="4:5" x14ac:dyDescent="0.25">
      <c r="D100" s="2">
        <v>75.75</v>
      </c>
      <c r="E100" s="6">
        <f t="shared" ca="1" si="1"/>
        <v>19.610821428571427</v>
      </c>
    </row>
    <row r="101" spans="4:5" x14ac:dyDescent="0.25">
      <c r="D101" s="2">
        <v>75.5</v>
      </c>
      <c r="E101" s="6">
        <f t="shared" ca="1" si="1"/>
        <v>19.453642857142853</v>
      </c>
    </row>
    <row r="102" spans="4:5" x14ac:dyDescent="0.25">
      <c r="D102" s="2">
        <v>75.25</v>
      </c>
      <c r="E102" s="6">
        <f t="shared" ca="1" si="1"/>
        <v>19.296464285714279</v>
      </c>
    </row>
    <row r="103" spans="4:5" x14ac:dyDescent="0.25">
      <c r="D103" s="2">
        <v>75</v>
      </c>
      <c r="E103" s="6">
        <f t="shared" ca="1" si="1"/>
        <v>19.139285714285712</v>
      </c>
    </row>
    <row r="104" spans="4:5" x14ac:dyDescent="0.25">
      <c r="D104" s="2">
        <v>74.75</v>
      </c>
      <c r="E104" s="6">
        <f t="shared" ca="1" si="1"/>
        <v>18.982107142857139</v>
      </c>
    </row>
    <row r="105" spans="4:5" x14ac:dyDescent="0.25">
      <c r="D105" s="2">
        <v>74.5</v>
      </c>
      <c r="E105" s="6">
        <f t="shared" ca="1" si="1"/>
        <v>18.824928571428565</v>
      </c>
    </row>
    <row r="106" spans="4:5" x14ac:dyDescent="0.25">
      <c r="D106" s="2">
        <v>74.25</v>
      </c>
      <c r="E106" s="6">
        <f t="shared" ca="1" si="1"/>
        <v>18.667749999999998</v>
      </c>
    </row>
    <row r="107" spans="4:5" x14ac:dyDescent="0.25">
      <c r="D107" s="2">
        <v>74</v>
      </c>
      <c r="E107" s="6">
        <f t="shared" ca="1" si="1"/>
        <v>18.510571428571424</v>
      </c>
    </row>
    <row r="108" spans="4:5" x14ac:dyDescent="0.25">
      <c r="D108" s="2">
        <v>73.75</v>
      </c>
      <c r="E108" s="6">
        <f t="shared" ca="1" si="1"/>
        <v>18.35339285714285</v>
      </c>
    </row>
    <row r="109" spans="4:5" x14ac:dyDescent="0.25">
      <c r="D109" s="2">
        <v>73.5</v>
      </c>
      <c r="E109" s="6">
        <f t="shared" ca="1" si="1"/>
        <v>18.196214285714284</v>
      </c>
    </row>
    <row r="110" spans="4:5" x14ac:dyDescent="0.25">
      <c r="D110" s="2">
        <v>73.25</v>
      </c>
      <c r="E110" s="6">
        <f t="shared" ca="1" si="1"/>
        <v>18.03903571428571</v>
      </c>
    </row>
    <row r="111" spans="4:5" x14ac:dyDescent="0.25">
      <c r="D111" s="2">
        <v>73</v>
      </c>
      <c r="E111" s="6">
        <f t="shared" ca="1" si="1"/>
        <v>17.881857142857136</v>
      </c>
    </row>
    <row r="112" spans="4:5" x14ac:dyDescent="0.25">
      <c r="D112" s="2">
        <v>72.75</v>
      </c>
      <c r="E112" s="6">
        <f t="shared" ca="1" si="1"/>
        <v>17.724678571428569</v>
      </c>
    </row>
    <row r="113" spans="4:5" x14ac:dyDescent="0.25">
      <c r="D113" s="2">
        <v>72.5</v>
      </c>
      <c r="E113" s="6">
        <f t="shared" ca="1" si="1"/>
        <v>17.567499999999995</v>
      </c>
    </row>
    <row r="114" spans="4:5" x14ac:dyDescent="0.25">
      <c r="D114" s="2">
        <v>72.25</v>
      </c>
      <c r="E114" s="6">
        <f t="shared" ca="1" si="1"/>
        <v>17.410321428571422</v>
      </c>
    </row>
    <row r="115" spans="4:5" x14ac:dyDescent="0.25">
      <c r="D115" s="2">
        <v>72</v>
      </c>
      <c r="E115" s="6">
        <f t="shared" ca="1" si="1"/>
        <v>17.253142857142855</v>
      </c>
    </row>
    <row r="116" spans="4:5" x14ac:dyDescent="0.25">
      <c r="D116" s="2">
        <v>71.75</v>
      </c>
      <c r="E116" s="6">
        <f t="shared" ca="1" si="1"/>
        <v>17.095964285714281</v>
      </c>
    </row>
    <row r="117" spans="4:5" x14ac:dyDescent="0.25">
      <c r="D117" s="2">
        <v>71.5</v>
      </c>
      <c r="E117" s="6">
        <f t="shared" ca="1" si="1"/>
        <v>16.938785714285707</v>
      </c>
    </row>
    <row r="118" spans="4:5" x14ac:dyDescent="0.25">
      <c r="D118" s="2">
        <v>71.25</v>
      </c>
      <c r="E118" s="6">
        <f t="shared" ca="1" si="1"/>
        <v>16.781607142857133</v>
      </c>
    </row>
    <row r="119" spans="4:5" x14ac:dyDescent="0.25">
      <c r="D119" s="2">
        <v>71</v>
      </c>
      <c r="E119" s="6">
        <f t="shared" ca="1" si="1"/>
        <v>16.624428571428567</v>
      </c>
    </row>
    <row r="120" spans="4:5" x14ac:dyDescent="0.25">
      <c r="D120" s="2">
        <v>70.75</v>
      </c>
      <c r="E120" s="6">
        <f t="shared" ca="1" si="1"/>
        <v>16.467249999999993</v>
      </c>
    </row>
    <row r="121" spans="4:5" x14ac:dyDescent="0.25">
      <c r="D121" s="2">
        <v>70.5</v>
      </c>
      <c r="E121" s="6">
        <f t="shared" ca="1" si="1"/>
        <v>16.310071428571419</v>
      </c>
    </row>
    <row r="122" spans="4:5" x14ac:dyDescent="0.25">
      <c r="D122" s="2">
        <v>70.25</v>
      </c>
      <c r="E122" s="6">
        <f t="shared" ca="1" si="1"/>
        <v>16.152892857142852</v>
      </c>
    </row>
    <row r="123" spans="4:5" x14ac:dyDescent="0.25">
      <c r="D123" s="2">
        <v>70</v>
      </c>
      <c r="E123" s="6">
        <f t="shared" ca="1" si="1"/>
        <v>15.997952218430033</v>
      </c>
    </row>
    <row r="124" spans="4:5" x14ac:dyDescent="0.25">
      <c r="D124" s="2">
        <v>69.75</v>
      </c>
      <c r="E124" s="6">
        <f t="shared" ca="1" si="1"/>
        <v>15.922849829351534</v>
      </c>
    </row>
    <row r="125" spans="4:5" x14ac:dyDescent="0.25">
      <c r="D125" s="2">
        <v>69.5</v>
      </c>
      <c r="E125" s="6">
        <f t="shared" ca="1" si="1"/>
        <v>15.847747440273036</v>
      </c>
    </row>
    <row r="126" spans="4:5" x14ac:dyDescent="0.25">
      <c r="D126" s="2">
        <v>69.25</v>
      </c>
      <c r="E126" s="6">
        <f t="shared" ca="1" si="1"/>
        <v>15.772645051194541</v>
      </c>
    </row>
    <row r="127" spans="4:5" x14ac:dyDescent="0.25">
      <c r="D127" s="2">
        <v>69</v>
      </c>
      <c r="E127" s="6">
        <f t="shared" ca="1" si="1"/>
        <v>15.697542662116042</v>
      </c>
    </row>
    <row r="128" spans="4:5" x14ac:dyDescent="0.25">
      <c r="D128" s="2">
        <v>68.75</v>
      </c>
      <c r="E128" s="6">
        <f t="shared" ca="1" si="1"/>
        <v>15.622440273037544</v>
      </c>
    </row>
    <row r="129" spans="4:5" x14ac:dyDescent="0.25">
      <c r="D129" s="2">
        <v>68.5</v>
      </c>
      <c r="E129" s="6">
        <f t="shared" ca="1" si="1"/>
        <v>15.547337883959045</v>
      </c>
    </row>
    <row r="130" spans="4:5" x14ac:dyDescent="0.25">
      <c r="D130" s="2">
        <v>68.25</v>
      </c>
      <c r="E130" s="6">
        <f t="shared" ca="1" si="1"/>
        <v>15.472235494880547</v>
      </c>
    </row>
    <row r="131" spans="4:5" x14ac:dyDescent="0.25">
      <c r="D131" s="2">
        <v>68</v>
      </c>
      <c r="E131" s="6">
        <f t="shared" ca="1" si="1"/>
        <v>15.397133105802048</v>
      </c>
    </row>
    <row r="132" spans="4:5" x14ac:dyDescent="0.25">
      <c r="D132" s="2">
        <v>67.75</v>
      </c>
      <c r="E132" s="6">
        <f t="shared" ca="1" si="1"/>
        <v>15.32203071672355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15.246928327645051</v>
      </c>
    </row>
    <row r="134" spans="4:5" x14ac:dyDescent="0.25">
      <c r="D134" s="2">
        <v>67.25</v>
      </c>
      <c r="E134" s="6">
        <f t="shared" ca="1" si="2"/>
        <v>15.171825938566553</v>
      </c>
    </row>
    <row r="135" spans="4:5" x14ac:dyDescent="0.25">
      <c r="D135" s="2">
        <v>67</v>
      </c>
      <c r="E135" s="6">
        <f t="shared" ca="1" si="2"/>
        <v>15.096723549488054</v>
      </c>
    </row>
    <row r="136" spans="4:5" x14ac:dyDescent="0.25">
      <c r="D136" s="2">
        <v>66.75</v>
      </c>
      <c r="E136" s="6">
        <f t="shared" ca="1" si="2"/>
        <v>15.021621160409556</v>
      </c>
    </row>
    <row r="137" spans="4:5" x14ac:dyDescent="0.25">
      <c r="D137" s="2">
        <v>66.5</v>
      </c>
      <c r="E137" s="6">
        <f t="shared" ca="1" si="2"/>
        <v>14.946518771331057</v>
      </c>
    </row>
    <row r="138" spans="4:5" x14ac:dyDescent="0.25">
      <c r="D138" s="2">
        <v>66.25</v>
      </c>
      <c r="E138" s="6">
        <f t="shared" ca="1" si="2"/>
        <v>14.871416382252558</v>
      </c>
    </row>
    <row r="139" spans="4:5" x14ac:dyDescent="0.25">
      <c r="D139" s="2">
        <v>66</v>
      </c>
      <c r="E139" s="6">
        <f t="shared" ca="1" si="2"/>
        <v>14.79631399317406</v>
      </c>
    </row>
    <row r="140" spans="4:5" x14ac:dyDescent="0.25">
      <c r="D140" s="2">
        <v>65.75</v>
      </c>
      <c r="E140" s="6">
        <f t="shared" ca="1" si="2"/>
        <v>14.721211604095565</v>
      </c>
    </row>
    <row r="141" spans="4:5" x14ac:dyDescent="0.25">
      <c r="D141" s="2">
        <v>65.5</v>
      </c>
      <c r="E141" s="6">
        <f t="shared" ca="1" si="2"/>
        <v>14.646109215017066</v>
      </c>
    </row>
    <row r="142" spans="4:5" x14ac:dyDescent="0.25">
      <c r="D142" s="2">
        <v>65.25</v>
      </c>
      <c r="E142" s="6">
        <f t="shared" ca="1" si="2"/>
        <v>14.571006825938568</v>
      </c>
    </row>
    <row r="143" spans="4:5" x14ac:dyDescent="0.25">
      <c r="D143" s="2">
        <v>65</v>
      </c>
      <c r="E143" s="6">
        <f t="shared" ca="1" si="2"/>
        <v>14.495904436860069</v>
      </c>
    </row>
    <row r="144" spans="4:5" x14ac:dyDescent="0.25">
      <c r="D144" s="2">
        <v>64.75</v>
      </c>
      <c r="E144" s="6">
        <f t="shared" ca="1" si="2"/>
        <v>14.420802047781571</v>
      </c>
    </row>
    <row r="145" spans="4:5" x14ac:dyDescent="0.25">
      <c r="D145" s="2">
        <v>64.5</v>
      </c>
      <c r="E145" s="6">
        <f t="shared" ca="1" si="2"/>
        <v>14.345699658703072</v>
      </c>
    </row>
    <row r="146" spans="4:5" x14ac:dyDescent="0.25">
      <c r="D146" s="2">
        <v>64.25</v>
      </c>
      <c r="E146" s="6">
        <f t="shared" ca="1" si="2"/>
        <v>14.270597269624574</v>
      </c>
    </row>
    <row r="147" spans="4:5" x14ac:dyDescent="0.25">
      <c r="D147" s="2">
        <v>64</v>
      </c>
      <c r="E147" s="6">
        <f t="shared" ca="1" si="2"/>
        <v>14.195494880546075</v>
      </c>
    </row>
    <row r="148" spans="4:5" x14ac:dyDescent="0.25">
      <c r="D148" s="2">
        <v>63.75</v>
      </c>
      <c r="E148" s="6">
        <f t="shared" ca="1" si="2"/>
        <v>14.120392491467577</v>
      </c>
    </row>
    <row r="149" spans="4:5" x14ac:dyDescent="0.25">
      <c r="D149" s="2">
        <v>63.5</v>
      </c>
      <c r="E149" s="6">
        <f t="shared" ca="1" si="2"/>
        <v>14.045290102389078</v>
      </c>
    </row>
    <row r="150" spans="4:5" x14ac:dyDescent="0.25">
      <c r="D150" s="2">
        <v>63.25</v>
      </c>
      <c r="E150" s="6">
        <f t="shared" ca="1" si="2"/>
        <v>13.97018771331058</v>
      </c>
    </row>
    <row r="151" spans="4:5" x14ac:dyDescent="0.25">
      <c r="D151" s="2">
        <v>63</v>
      </c>
      <c r="E151" s="6">
        <f t="shared" ca="1" si="2"/>
        <v>13.895085324232081</v>
      </c>
    </row>
    <row r="152" spans="4:5" x14ac:dyDescent="0.25">
      <c r="D152" s="2">
        <v>62.75</v>
      </c>
      <c r="E152" s="6">
        <f t="shared" ca="1" si="2"/>
        <v>13.819982935153583</v>
      </c>
    </row>
    <row r="153" spans="4:5" x14ac:dyDescent="0.25">
      <c r="D153" s="2">
        <v>62.5</v>
      </c>
      <c r="E153" s="6">
        <f t="shared" ca="1" si="2"/>
        <v>13.744880546075084</v>
      </c>
    </row>
    <row r="154" spans="4:5" x14ac:dyDescent="0.25">
      <c r="D154" s="2">
        <v>62.25</v>
      </c>
      <c r="E154" s="6">
        <f t="shared" ca="1" si="2"/>
        <v>13.669778156996585</v>
      </c>
    </row>
    <row r="155" spans="4:5" x14ac:dyDescent="0.25">
      <c r="D155" s="2">
        <v>62</v>
      </c>
      <c r="E155" s="6">
        <f t="shared" ca="1" si="2"/>
        <v>13.594675767918091</v>
      </c>
    </row>
    <row r="156" spans="4:5" x14ac:dyDescent="0.25">
      <c r="D156" s="2">
        <v>61.75</v>
      </c>
      <c r="E156" s="6">
        <f t="shared" ca="1" si="2"/>
        <v>13.519573378839592</v>
      </c>
    </row>
    <row r="157" spans="4:5" x14ac:dyDescent="0.25">
      <c r="D157" s="2">
        <v>61.5</v>
      </c>
      <c r="E157" s="6">
        <f t="shared" ca="1" si="2"/>
        <v>13.444470989761093</v>
      </c>
    </row>
    <row r="158" spans="4:5" x14ac:dyDescent="0.25">
      <c r="D158" s="2">
        <v>61.25</v>
      </c>
      <c r="E158" s="6">
        <f t="shared" ca="1" si="2"/>
        <v>13.369368600682595</v>
      </c>
    </row>
    <row r="159" spans="4:5" x14ac:dyDescent="0.25">
      <c r="D159" s="2">
        <v>61</v>
      </c>
      <c r="E159" s="6">
        <f t="shared" ca="1" si="2"/>
        <v>13.294266211604096</v>
      </c>
    </row>
    <row r="160" spans="4:5" x14ac:dyDescent="0.25">
      <c r="D160" s="2">
        <v>60.75</v>
      </c>
      <c r="E160" s="6">
        <f t="shared" ca="1" si="2"/>
        <v>13.219163822525598</v>
      </c>
    </row>
    <row r="161" spans="4:5" x14ac:dyDescent="0.25">
      <c r="D161" s="2">
        <v>60.5</v>
      </c>
      <c r="E161" s="6">
        <f t="shared" ca="1" si="2"/>
        <v>13.144061433447099</v>
      </c>
    </row>
    <row r="162" spans="4:5" x14ac:dyDescent="0.25">
      <c r="D162" s="2">
        <v>60.25</v>
      </c>
      <c r="E162" s="6">
        <f t="shared" ca="1" si="2"/>
        <v>13.068959044368601</v>
      </c>
    </row>
    <row r="163" spans="4:5" x14ac:dyDescent="0.25">
      <c r="D163" s="2">
        <v>60</v>
      </c>
      <c r="E163" s="6">
        <f t="shared" ca="1" si="2"/>
        <v>12.993856655290102</v>
      </c>
    </row>
    <row r="164" spans="4:5" x14ac:dyDescent="0.25">
      <c r="D164" s="2">
        <v>59.75</v>
      </c>
      <c r="E164" s="6">
        <f t="shared" ca="1" si="2"/>
        <v>12.918754266211604</v>
      </c>
    </row>
    <row r="165" spans="4:5" x14ac:dyDescent="0.25">
      <c r="D165" s="2">
        <v>59.5</v>
      </c>
      <c r="E165" s="6">
        <f t="shared" ca="1" si="2"/>
        <v>12.843651877133105</v>
      </c>
    </row>
    <row r="166" spans="4:5" x14ac:dyDescent="0.25">
      <c r="D166" s="2">
        <v>59.25</v>
      </c>
      <c r="E166" s="6">
        <f t="shared" ca="1" si="2"/>
        <v>12.768549488054607</v>
      </c>
    </row>
    <row r="167" spans="4:5" x14ac:dyDescent="0.25">
      <c r="D167" s="2">
        <v>59</v>
      </c>
      <c r="E167" s="6">
        <f t="shared" ca="1" si="2"/>
        <v>12.693447098976108</v>
      </c>
    </row>
    <row r="168" spans="4:5" x14ac:dyDescent="0.25">
      <c r="D168" s="2">
        <v>58.75</v>
      </c>
      <c r="E168" s="6">
        <f t="shared" ca="1" si="2"/>
        <v>12.61834470989761</v>
      </c>
    </row>
    <row r="169" spans="4:5" x14ac:dyDescent="0.25">
      <c r="D169" s="2">
        <v>58.5</v>
      </c>
      <c r="E169" s="6">
        <f t="shared" ca="1" si="2"/>
        <v>12.543242320819115</v>
      </c>
    </row>
    <row r="170" spans="4:5" x14ac:dyDescent="0.25">
      <c r="D170" s="2">
        <v>58.25</v>
      </c>
      <c r="E170" s="6">
        <f t="shared" ca="1" si="2"/>
        <v>12.468139931740616</v>
      </c>
    </row>
    <row r="171" spans="4:5" x14ac:dyDescent="0.25">
      <c r="D171" s="2">
        <v>58</v>
      </c>
      <c r="E171" s="6">
        <f t="shared" ca="1" si="2"/>
        <v>12.393037542662118</v>
      </c>
    </row>
    <row r="172" spans="4:5" x14ac:dyDescent="0.25">
      <c r="D172" s="2">
        <v>57.75</v>
      </c>
      <c r="E172" s="6">
        <f t="shared" ca="1" si="2"/>
        <v>12.317935153583619</v>
      </c>
    </row>
    <row r="173" spans="4:5" x14ac:dyDescent="0.25">
      <c r="D173" s="2">
        <v>57.5</v>
      </c>
      <c r="E173" s="6">
        <f t="shared" ca="1" si="2"/>
        <v>12.24283276450512</v>
      </c>
    </row>
    <row r="174" spans="4:5" x14ac:dyDescent="0.25">
      <c r="D174" s="2">
        <v>57.25</v>
      </c>
      <c r="E174" s="6">
        <f t="shared" ca="1" si="2"/>
        <v>12.167730375426622</v>
      </c>
    </row>
    <row r="175" spans="4:5" x14ac:dyDescent="0.25">
      <c r="D175" s="2">
        <v>57</v>
      </c>
      <c r="E175" s="6">
        <f t="shared" ca="1" si="2"/>
        <v>12.092627986348123</v>
      </c>
    </row>
    <row r="176" spans="4:5" x14ac:dyDescent="0.25">
      <c r="D176" s="2">
        <v>56.75</v>
      </c>
      <c r="E176" s="6">
        <f t="shared" ca="1" si="2"/>
        <v>12.017525597269625</v>
      </c>
    </row>
    <row r="177" spans="4:5" x14ac:dyDescent="0.25">
      <c r="D177" s="2">
        <v>56.5</v>
      </c>
      <c r="E177" s="6">
        <f t="shared" ca="1" si="2"/>
        <v>11.942423208191126</v>
      </c>
    </row>
    <row r="178" spans="4:5" x14ac:dyDescent="0.25">
      <c r="D178" s="2">
        <v>56.25</v>
      </c>
      <c r="E178" s="6">
        <f t="shared" ca="1" si="2"/>
        <v>11.867320819112628</v>
      </c>
    </row>
    <row r="179" spans="4:5" x14ac:dyDescent="0.25">
      <c r="D179" s="2">
        <v>56</v>
      </c>
      <c r="E179" s="6">
        <f t="shared" ca="1" si="2"/>
        <v>11.792218430034129</v>
      </c>
    </row>
    <row r="180" spans="4:5" x14ac:dyDescent="0.25">
      <c r="D180" s="2">
        <v>55.75</v>
      </c>
      <c r="E180" s="6">
        <f t="shared" ca="1" si="2"/>
        <v>11.717116040955631</v>
      </c>
    </row>
    <row r="181" spans="4:5" x14ac:dyDescent="0.25">
      <c r="D181" s="2">
        <v>55.5</v>
      </c>
      <c r="E181" s="6">
        <f t="shared" ca="1" si="2"/>
        <v>11.642013651877132</v>
      </c>
    </row>
    <row r="182" spans="4:5" x14ac:dyDescent="0.25">
      <c r="D182" s="2">
        <v>55.25</v>
      </c>
      <c r="E182" s="6">
        <f t="shared" ca="1" si="2"/>
        <v>11.566911262798634</v>
      </c>
    </row>
    <row r="183" spans="4:5" x14ac:dyDescent="0.25">
      <c r="D183" s="2">
        <v>55</v>
      </c>
      <c r="E183" s="6">
        <f t="shared" ca="1" si="2"/>
        <v>11.491808873720139</v>
      </c>
    </row>
    <row r="184" spans="4:5" x14ac:dyDescent="0.25">
      <c r="D184" s="2">
        <v>54.75</v>
      </c>
      <c r="E184" s="6">
        <f t="shared" ca="1" si="2"/>
        <v>11.41670648464164</v>
      </c>
    </row>
    <row r="185" spans="4:5" x14ac:dyDescent="0.25">
      <c r="D185" s="2">
        <v>54.5</v>
      </c>
      <c r="E185" s="6">
        <f t="shared" ca="1" si="2"/>
        <v>11.341604095563142</v>
      </c>
    </row>
    <row r="186" spans="4:5" x14ac:dyDescent="0.25">
      <c r="D186" s="2">
        <v>54.25</v>
      </c>
      <c r="E186" s="6">
        <f t="shared" ca="1" si="2"/>
        <v>11.266501706484643</v>
      </c>
    </row>
    <row r="187" spans="4:5" x14ac:dyDescent="0.25">
      <c r="D187" s="2">
        <v>54</v>
      </c>
      <c r="E187" s="6">
        <f t="shared" ca="1" si="2"/>
        <v>11.191399317406145</v>
      </c>
    </row>
    <row r="188" spans="4:5" x14ac:dyDescent="0.25">
      <c r="D188" s="2">
        <v>53.75</v>
      </c>
      <c r="E188" s="6">
        <f t="shared" ca="1" si="2"/>
        <v>11.116296928327646</v>
      </c>
    </row>
    <row r="189" spans="4:5" x14ac:dyDescent="0.25">
      <c r="D189" s="2">
        <v>53.5</v>
      </c>
      <c r="E189" s="6">
        <f t="shared" ca="1" si="2"/>
        <v>11.041194539249148</v>
      </c>
    </row>
    <row r="190" spans="4:5" x14ac:dyDescent="0.25">
      <c r="D190" s="2">
        <v>53.25</v>
      </c>
      <c r="E190" s="6">
        <f t="shared" ca="1" si="2"/>
        <v>10.966092150170649</v>
      </c>
    </row>
    <row r="191" spans="4:5" x14ac:dyDescent="0.25">
      <c r="D191" s="2">
        <v>53</v>
      </c>
      <c r="E191" s="6">
        <f t="shared" ca="1" si="2"/>
        <v>10.89098976109215</v>
      </c>
    </row>
    <row r="192" spans="4:5" x14ac:dyDescent="0.25">
      <c r="D192" s="2">
        <v>52.75</v>
      </c>
      <c r="E192" s="6">
        <f t="shared" ca="1" si="2"/>
        <v>10.815887372013652</v>
      </c>
    </row>
    <row r="193" spans="4:5" x14ac:dyDescent="0.25">
      <c r="D193" s="2">
        <v>52.5</v>
      </c>
      <c r="E193" s="6">
        <f t="shared" ca="1" si="2"/>
        <v>10.740784982935153</v>
      </c>
    </row>
    <row r="194" spans="4:5" x14ac:dyDescent="0.25">
      <c r="D194" s="2">
        <v>52.25</v>
      </c>
      <c r="E194" s="6">
        <f t="shared" ca="1" si="2"/>
        <v>10.665682593856657</v>
      </c>
    </row>
    <row r="195" spans="4:5" x14ac:dyDescent="0.25">
      <c r="D195" s="2">
        <v>52</v>
      </c>
      <c r="E195" s="6">
        <f t="shared" ca="1" si="2"/>
        <v>10.590580204778158</v>
      </c>
    </row>
    <row r="196" spans="4:5" x14ac:dyDescent="0.25">
      <c r="D196" s="2">
        <v>51.75</v>
      </c>
      <c r="E196" s="6">
        <f t="shared" ca="1" si="2"/>
        <v>10.51547781569966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10.440375426621161</v>
      </c>
    </row>
    <row r="198" spans="4:5" x14ac:dyDescent="0.25">
      <c r="D198" s="2">
        <v>51.25</v>
      </c>
      <c r="E198" s="6">
        <f t="shared" ca="1" si="3"/>
        <v>10.365273037542662</v>
      </c>
    </row>
    <row r="199" spans="4:5" x14ac:dyDescent="0.25">
      <c r="D199" s="2">
        <v>51</v>
      </c>
      <c r="E199" s="6">
        <f t="shared" ca="1" si="3"/>
        <v>10.290170648464164</v>
      </c>
    </row>
    <row r="200" spans="4:5" x14ac:dyDescent="0.25">
      <c r="D200" s="2">
        <v>50.75</v>
      </c>
      <c r="E200" s="6">
        <f t="shared" ca="1" si="3"/>
        <v>10.215068259385665</v>
      </c>
    </row>
    <row r="201" spans="4:5" x14ac:dyDescent="0.25">
      <c r="D201" s="2">
        <v>50.5</v>
      </c>
      <c r="E201" s="6">
        <f t="shared" ca="1" si="3"/>
        <v>10.139965870307169</v>
      </c>
    </row>
    <row r="202" spans="4:5" x14ac:dyDescent="0.25">
      <c r="D202" s="2">
        <v>50.25</v>
      </c>
      <c r="E202" s="6">
        <f t="shared" ca="1" si="3"/>
        <v>10.06486348122867</v>
      </c>
    </row>
    <row r="203" spans="4:5" x14ac:dyDescent="0.25">
      <c r="D203" s="2">
        <v>50</v>
      </c>
      <c r="E203" s="6">
        <f t="shared" ca="1" si="3"/>
        <v>9.9897610921501716</v>
      </c>
    </row>
    <row r="204" spans="4:5" x14ac:dyDescent="0.25">
      <c r="D204" s="2">
        <v>49.75</v>
      </c>
      <c r="E204" s="6">
        <f t="shared" ca="1" si="3"/>
        <v>9.9146587030716731</v>
      </c>
    </row>
    <row r="205" spans="4:5" x14ac:dyDescent="0.25">
      <c r="D205" s="2">
        <v>49.5</v>
      </c>
      <c r="E205" s="6">
        <f t="shared" ca="1" si="3"/>
        <v>9.8395563139931745</v>
      </c>
    </row>
    <row r="206" spans="4:5" x14ac:dyDescent="0.25">
      <c r="D206" s="2">
        <v>49.25</v>
      </c>
      <c r="E206" s="6">
        <f t="shared" ca="1" si="3"/>
        <v>9.764453924914676</v>
      </c>
    </row>
    <row r="207" spans="4:5" x14ac:dyDescent="0.25">
      <c r="D207" s="2">
        <v>49</v>
      </c>
      <c r="E207" s="6">
        <f t="shared" ca="1" si="3"/>
        <v>9.6893515358361775</v>
      </c>
    </row>
    <row r="208" spans="4:5" x14ac:dyDescent="0.25">
      <c r="D208" s="2">
        <v>48.75</v>
      </c>
      <c r="E208" s="6">
        <f t="shared" ca="1" si="3"/>
        <v>9.6142491467576807</v>
      </c>
    </row>
    <row r="209" spans="4:5" x14ac:dyDescent="0.25">
      <c r="D209" s="2">
        <v>48.5</v>
      </c>
      <c r="E209" s="6">
        <f t="shared" ca="1" si="3"/>
        <v>9.5391467576791822</v>
      </c>
    </row>
    <row r="210" spans="4:5" x14ac:dyDescent="0.25">
      <c r="D210" s="2">
        <v>48.25</v>
      </c>
      <c r="E210" s="6">
        <f t="shared" ca="1" si="3"/>
        <v>9.4640443686006837</v>
      </c>
    </row>
    <row r="211" spans="4:5" x14ac:dyDescent="0.25">
      <c r="D211" s="2">
        <v>48</v>
      </c>
      <c r="E211" s="6">
        <f t="shared" ca="1" si="3"/>
        <v>9.3889419795221851</v>
      </c>
    </row>
    <row r="212" spans="4:5" x14ac:dyDescent="0.25">
      <c r="D212" s="2">
        <v>47.75</v>
      </c>
      <c r="E212" s="6">
        <f t="shared" ca="1" si="3"/>
        <v>9.3138395904436866</v>
      </c>
    </row>
    <row r="213" spans="4:5" x14ac:dyDescent="0.25">
      <c r="D213" s="2">
        <v>47.5</v>
      </c>
      <c r="E213" s="6">
        <f t="shared" ca="1" si="3"/>
        <v>9.2387372013651881</v>
      </c>
    </row>
    <row r="214" spans="4:5" x14ac:dyDescent="0.25">
      <c r="D214" s="2">
        <v>47.25</v>
      </c>
      <c r="E214" s="6">
        <f t="shared" ca="1" si="3"/>
        <v>9.1636348122866895</v>
      </c>
    </row>
    <row r="215" spans="4:5" x14ac:dyDescent="0.25">
      <c r="D215" s="2">
        <v>47</v>
      </c>
      <c r="E215" s="6">
        <f t="shared" ca="1" si="3"/>
        <v>9.0885324232081928</v>
      </c>
    </row>
    <row r="216" spans="4:5" x14ac:dyDescent="0.25">
      <c r="D216" s="2">
        <v>46.75</v>
      </c>
      <c r="E216" s="6">
        <f t="shared" ca="1" si="3"/>
        <v>9.0134300341296942</v>
      </c>
    </row>
    <row r="217" spans="4:5" x14ac:dyDescent="0.25">
      <c r="D217" s="2">
        <v>46.5</v>
      </c>
      <c r="E217" s="6">
        <f t="shared" ca="1" si="3"/>
        <v>8.9383276450511957</v>
      </c>
    </row>
    <row r="218" spans="4:5" x14ac:dyDescent="0.25">
      <c r="D218" s="2">
        <v>46.25</v>
      </c>
      <c r="E218" s="6">
        <f t="shared" ca="1" si="3"/>
        <v>8.8632252559726972</v>
      </c>
    </row>
    <row r="219" spans="4:5" x14ac:dyDescent="0.25">
      <c r="D219" s="2">
        <v>46</v>
      </c>
      <c r="E219" s="6">
        <f t="shared" ca="1" si="3"/>
        <v>8.7881228668941986</v>
      </c>
    </row>
    <row r="220" spans="4:5" x14ac:dyDescent="0.25">
      <c r="D220" s="2">
        <v>45.75</v>
      </c>
      <c r="E220" s="6">
        <f t="shared" ca="1" si="3"/>
        <v>8.7130204778157001</v>
      </c>
    </row>
    <row r="221" spans="4:5" x14ac:dyDescent="0.25">
      <c r="D221" s="2">
        <v>45.5</v>
      </c>
      <c r="E221" s="6">
        <f t="shared" ca="1" si="3"/>
        <v>8.6379180887372016</v>
      </c>
    </row>
    <row r="222" spans="4:5" x14ac:dyDescent="0.25">
      <c r="D222" s="2">
        <v>45.25</v>
      </c>
      <c r="E222" s="6">
        <f t="shared" ca="1" si="3"/>
        <v>8.5628156996587048</v>
      </c>
    </row>
    <row r="223" spans="4:5" x14ac:dyDescent="0.25">
      <c r="D223" s="2">
        <v>45</v>
      </c>
      <c r="E223" s="6">
        <f t="shared" ca="1" si="3"/>
        <v>8.4877133105802063</v>
      </c>
    </row>
    <row r="224" spans="4:5" x14ac:dyDescent="0.25">
      <c r="D224" s="2">
        <v>44.75</v>
      </c>
      <c r="E224" s="6">
        <f t="shared" ca="1" si="3"/>
        <v>8.4126109215017078</v>
      </c>
    </row>
    <row r="225" spans="4:5" x14ac:dyDescent="0.25">
      <c r="D225" s="2">
        <v>44.5</v>
      </c>
      <c r="E225" s="6">
        <f t="shared" ca="1" si="3"/>
        <v>8.3375085324232092</v>
      </c>
    </row>
    <row r="226" spans="4:5" x14ac:dyDescent="0.25">
      <c r="D226" s="2">
        <v>44.25</v>
      </c>
      <c r="E226" s="6">
        <f t="shared" ca="1" si="3"/>
        <v>8.2624061433447107</v>
      </c>
    </row>
    <row r="227" spans="4:5" x14ac:dyDescent="0.25">
      <c r="D227" s="2">
        <v>44</v>
      </c>
      <c r="E227" s="6">
        <f t="shared" ca="1" si="3"/>
        <v>8.1873037542662122</v>
      </c>
    </row>
    <row r="228" spans="4:5" x14ac:dyDescent="0.25">
      <c r="D228" s="2">
        <v>43.75</v>
      </c>
      <c r="E228" s="6">
        <f t="shared" ca="1" si="3"/>
        <v>8.1122013651877136</v>
      </c>
    </row>
    <row r="229" spans="4:5" x14ac:dyDescent="0.25">
      <c r="D229" s="2">
        <v>43.5</v>
      </c>
      <c r="E229" s="6">
        <f t="shared" ca="1" si="3"/>
        <v>8.0370989761092169</v>
      </c>
    </row>
    <row r="230" spans="4:5" x14ac:dyDescent="0.25">
      <c r="D230" s="2">
        <v>43.25</v>
      </c>
      <c r="E230" s="6">
        <f t="shared" ca="1" si="3"/>
        <v>7.9718813131313109</v>
      </c>
    </row>
    <row r="231" spans="4:5" x14ac:dyDescent="0.25">
      <c r="D231" s="2">
        <v>43</v>
      </c>
      <c r="E231" s="6">
        <f t="shared" ca="1" si="3"/>
        <v>7.9163131313131299</v>
      </c>
    </row>
    <row r="232" spans="4:5" x14ac:dyDescent="0.25">
      <c r="D232" s="2">
        <v>42.75</v>
      </c>
      <c r="E232" s="6">
        <f t="shared" ca="1" si="3"/>
        <v>7.8607449494949471</v>
      </c>
    </row>
    <row r="233" spans="4:5" x14ac:dyDescent="0.25">
      <c r="D233" s="2">
        <v>42.5</v>
      </c>
      <c r="E233" s="6">
        <f t="shared" ca="1" si="3"/>
        <v>7.805176767676766</v>
      </c>
    </row>
    <row r="234" spans="4:5" x14ac:dyDescent="0.25">
      <c r="D234" s="2">
        <v>42.25</v>
      </c>
      <c r="E234" s="6">
        <f t="shared" ca="1" si="3"/>
        <v>7.749608585858585</v>
      </c>
    </row>
    <row r="235" spans="4:5" x14ac:dyDescent="0.25">
      <c r="D235" s="2">
        <v>42</v>
      </c>
      <c r="E235" s="6">
        <f t="shared" ca="1" si="3"/>
        <v>7.6940404040404022</v>
      </c>
    </row>
    <row r="236" spans="4:5" x14ac:dyDescent="0.25">
      <c r="D236" s="2">
        <v>41.75</v>
      </c>
      <c r="E236" s="6">
        <f t="shared" ca="1" si="3"/>
        <v>7.6384722222222212</v>
      </c>
    </row>
    <row r="237" spans="4:5" x14ac:dyDescent="0.25">
      <c r="D237" s="2">
        <v>41.5</v>
      </c>
      <c r="E237" s="6">
        <f t="shared" ca="1" si="3"/>
        <v>7.5829040404040384</v>
      </c>
    </row>
    <row r="238" spans="4:5" x14ac:dyDescent="0.25">
      <c r="D238" s="2">
        <v>41.25</v>
      </c>
      <c r="E238" s="6">
        <f t="shared" ca="1" si="3"/>
        <v>7.5273358585858574</v>
      </c>
    </row>
    <row r="239" spans="4:5" x14ac:dyDescent="0.25">
      <c r="D239" s="2">
        <v>41</v>
      </c>
      <c r="E239" s="6">
        <f t="shared" ca="1" si="3"/>
        <v>7.4717676767676746</v>
      </c>
    </row>
    <row r="240" spans="4:5" x14ac:dyDescent="0.25">
      <c r="D240" s="2">
        <v>40.75</v>
      </c>
      <c r="E240" s="6">
        <f t="shared" ca="1" si="3"/>
        <v>7.4161994949494936</v>
      </c>
    </row>
    <row r="241" spans="4:5" x14ac:dyDescent="0.25">
      <c r="D241" s="2">
        <v>40.5</v>
      </c>
      <c r="E241" s="6">
        <f t="shared" ca="1" si="3"/>
        <v>7.3606313131313126</v>
      </c>
    </row>
    <row r="242" spans="4:5" x14ac:dyDescent="0.25">
      <c r="D242" s="2">
        <v>40.25</v>
      </c>
      <c r="E242" s="6">
        <f t="shared" ca="1" si="3"/>
        <v>7.3050631313131298</v>
      </c>
    </row>
    <row r="243" spans="4:5" x14ac:dyDescent="0.25">
      <c r="D243" s="2">
        <v>40</v>
      </c>
      <c r="E243" s="6">
        <f t="shared" ca="1" si="3"/>
        <v>7.2494949494949488</v>
      </c>
    </row>
    <row r="244" spans="4:5" x14ac:dyDescent="0.25">
      <c r="D244" s="2">
        <v>39.75</v>
      </c>
      <c r="E244" s="6">
        <f t="shared" ca="1" si="3"/>
        <v>7.193926767676766</v>
      </c>
    </row>
    <row r="245" spans="4:5" x14ac:dyDescent="0.25">
      <c r="D245" s="2">
        <v>39.5</v>
      </c>
      <c r="E245" s="6">
        <f t="shared" ca="1" si="3"/>
        <v>7.138358585858585</v>
      </c>
    </row>
    <row r="246" spans="4:5" x14ac:dyDescent="0.25">
      <c r="D246" s="2">
        <v>39.25</v>
      </c>
      <c r="E246" s="6">
        <f t="shared" ca="1" si="3"/>
        <v>7.0827904040404022</v>
      </c>
    </row>
    <row r="247" spans="4:5" x14ac:dyDescent="0.25">
      <c r="D247" s="2">
        <v>39</v>
      </c>
      <c r="E247" s="6">
        <f t="shared" ca="1" si="3"/>
        <v>7.0272222222222211</v>
      </c>
    </row>
    <row r="248" spans="4:5" x14ac:dyDescent="0.25">
      <c r="D248" s="2">
        <v>38.75</v>
      </c>
      <c r="E248" s="6">
        <f t="shared" ca="1" si="3"/>
        <v>6.9716540404040384</v>
      </c>
    </row>
    <row r="249" spans="4:5" x14ac:dyDescent="0.25">
      <c r="D249" s="2">
        <v>38.5</v>
      </c>
      <c r="E249" s="6">
        <f t="shared" ca="1" si="3"/>
        <v>6.9160858585858573</v>
      </c>
    </row>
    <row r="250" spans="4:5" x14ac:dyDescent="0.25">
      <c r="D250" s="2">
        <v>38.25</v>
      </c>
      <c r="E250" s="6">
        <f t="shared" ca="1" si="3"/>
        <v>6.8605176767676763</v>
      </c>
    </row>
    <row r="251" spans="4:5" x14ac:dyDescent="0.25">
      <c r="D251" s="2">
        <v>38</v>
      </c>
      <c r="E251" s="6">
        <f t="shared" ca="1" si="3"/>
        <v>6.8049494949494935</v>
      </c>
    </row>
    <row r="252" spans="4:5" x14ac:dyDescent="0.25">
      <c r="D252" s="2">
        <v>37.75</v>
      </c>
      <c r="E252" s="6">
        <f t="shared" ca="1" si="3"/>
        <v>6.7493813131313125</v>
      </c>
    </row>
    <row r="253" spans="4:5" x14ac:dyDescent="0.25">
      <c r="D253" s="2">
        <v>37.5</v>
      </c>
      <c r="E253" s="6">
        <f t="shared" ca="1" si="3"/>
        <v>6.6938131313131297</v>
      </c>
    </row>
    <row r="254" spans="4:5" x14ac:dyDescent="0.25">
      <c r="D254" s="2">
        <v>37.25</v>
      </c>
      <c r="E254" s="6">
        <f t="shared" ca="1" si="3"/>
        <v>6.6382449494949487</v>
      </c>
    </row>
    <row r="255" spans="4:5" x14ac:dyDescent="0.25">
      <c r="D255" s="2">
        <v>37</v>
      </c>
      <c r="E255" s="6">
        <f t="shared" ca="1" si="3"/>
        <v>6.5826767676767659</v>
      </c>
    </row>
    <row r="256" spans="4:5" x14ac:dyDescent="0.25">
      <c r="D256" s="2">
        <v>36.75</v>
      </c>
      <c r="E256" s="6">
        <f t="shared" ca="1" si="3"/>
        <v>6.5271085858585849</v>
      </c>
    </row>
    <row r="257" spans="4:5" x14ac:dyDescent="0.25">
      <c r="D257" s="2">
        <v>36.5</v>
      </c>
      <c r="E257" s="6">
        <f t="shared" ca="1" si="3"/>
        <v>6.4715404040404021</v>
      </c>
    </row>
    <row r="258" spans="4:5" x14ac:dyDescent="0.25">
      <c r="D258" s="2">
        <v>36.25</v>
      </c>
      <c r="E258" s="6">
        <f t="shared" ca="1" si="3"/>
        <v>6.4159722222222211</v>
      </c>
    </row>
    <row r="259" spans="4:5" x14ac:dyDescent="0.25">
      <c r="D259" s="2">
        <v>36</v>
      </c>
      <c r="E259" s="6">
        <f t="shared" ca="1" si="3"/>
        <v>6.3604040404040401</v>
      </c>
    </row>
    <row r="260" spans="4:5" x14ac:dyDescent="0.25">
      <c r="D260" s="2">
        <v>35.75</v>
      </c>
      <c r="E260" s="6">
        <f t="shared" ca="1" si="3"/>
        <v>6.3048358585858573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6.2492676767676754</v>
      </c>
    </row>
    <row r="262" spans="4:5" x14ac:dyDescent="0.25">
      <c r="D262" s="2">
        <v>35.25</v>
      </c>
      <c r="E262" s="6">
        <f t="shared" ca="1" si="4"/>
        <v>6.1936994949494935</v>
      </c>
    </row>
    <row r="263" spans="4:5" x14ac:dyDescent="0.25">
      <c r="D263" s="2">
        <v>35</v>
      </c>
      <c r="E263" s="6">
        <f t="shared" ca="1" si="4"/>
        <v>6.1381313131313124</v>
      </c>
    </row>
    <row r="264" spans="4:5" x14ac:dyDescent="0.25">
      <c r="D264" s="2">
        <v>34.75</v>
      </c>
      <c r="E264" s="6">
        <f t="shared" ca="1" si="4"/>
        <v>6.0825631313131305</v>
      </c>
    </row>
    <row r="265" spans="4:5" x14ac:dyDescent="0.25">
      <c r="D265" s="2">
        <v>34.5</v>
      </c>
      <c r="E265" s="6">
        <f t="shared" ca="1" si="4"/>
        <v>6.0269949494949486</v>
      </c>
    </row>
    <row r="266" spans="4:5" x14ac:dyDescent="0.25">
      <c r="D266" s="2">
        <v>34.25</v>
      </c>
      <c r="E266" s="6">
        <f t="shared" ca="1" si="4"/>
        <v>5.9714267676767667</v>
      </c>
    </row>
    <row r="267" spans="4:5" x14ac:dyDescent="0.25">
      <c r="D267" s="2">
        <v>34</v>
      </c>
      <c r="E267" s="6">
        <f t="shared" ca="1" si="4"/>
        <v>5.9158585858585848</v>
      </c>
    </row>
    <row r="268" spans="4:5" x14ac:dyDescent="0.25">
      <c r="D268" s="2">
        <v>33.75</v>
      </c>
      <c r="E268" s="6">
        <f t="shared" ca="1" si="4"/>
        <v>5.8602904040404029</v>
      </c>
    </row>
    <row r="269" spans="4:5" x14ac:dyDescent="0.25">
      <c r="D269" s="2">
        <v>33.5</v>
      </c>
      <c r="E269" s="6">
        <f t="shared" ca="1" si="4"/>
        <v>5.804722222222221</v>
      </c>
    </row>
    <row r="270" spans="4:5" x14ac:dyDescent="0.25">
      <c r="D270" s="2">
        <v>33.25</v>
      </c>
      <c r="E270" s="6">
        <f t="shared" ca="1" si="4"/>
        <v>5.7491540404040391</v>
      </c>
    </row>
    <row r="271" spans="4:5" x14ac:dyDescent="0.25">
      <c r="D271" s="2">
        <v>33</v>
      </c>
      <c r="E271" s="6">
        <f t="shared" ca="1" si="4"/>
        <v>5.6935858585858581</v>
      </c>
    </row>
    <row r="272" spans="4:5" x14ac:dyDescent="0.25">
      <c r="D272" s="2">
        <v>32.75</v>
      </c>
      <c r="E272" s="6">
        <f t="shared" ca="1" si="4"/>
        <v>5.6380176767676762</v>
      </c>
    </row>
    <row r="273" spans="4:5" x14ac:dyDescent="0.25">
      <c r="D273" s="2">
        <v>32.5</v>
      </c>
      <c r="E273" s="6">
        <f t="shared" ca="1" si="4"/>
        <v>5.5824494949494943</v>
      </c>
    </row>
    <row r="274" spans="4:5" x14ac:dyDescent="0.25">
      <c r="D274" s="2">
        <v>32.25</v>
      </c>
      <c r="E274" s="6">
        <f t="shared" ca="1" si="4"/>
        <v>5.5268813131313124</v>
      </c>
    </row>
    <row r="275" spans="4:5" x14ac:dyDescent="0.25">
      <c r="D275" s="2">
        <v>32</v>
      </c>
      <c r="E275" s="6">
        <f t="shared" ca="1" si="4"/>
        <v>5.4713131313131305</v>
      </c>
    </row>
    <row r="276" spans="4:5" x14ac:dyDescent="0.25">
      <c r="D276" s="2">
        <v>31.75</v>
      </c>
      <c r="E276" s="6">
        <f t="shared" ca="1" si="4"/>
        <v>5.4157449494949486</v>
      </c>
    </row>
    <row r="277" spans="4:5" x14ac:dyDescent="0.25">
      <c r="D277" s="2">
        <v>31.5</v>
      </c>
      <c r="E277" s="6">
        <f t="shared" ca="1" si="4"/>
        <v>5.3601767676767667</v>
      </c>
    </row>
    <row r="278" spans="4:5" x14ac:dyDescent="0.25">
      <c r="D278" s="2">
        <v>31.25</v>
      </c>
      <c r="E278" s="6">
        <f t="shared" ca="1" si="4"/>
        <v>5.3046085858585847</v>
      </c>
    </row>
    <row r="279" spans="4:5" x14ac:dyDescent="0.25">
      <c r="D279" s="2">
        <v>31</v>
      </c>
      <c r="E279" s="6">
        <f t="shared" ca="1" si="4"/>
        <v>5.2490404040404028</v>
      </c>
    </row>
    <row r="280" spans="4:5" x14ac:dyDescent="0.25">
      <c r="D280" s="2">
        <v>30.75</v>
      </c>
      <c r="E280" s="6">
        <f t="shared" ca="1" si="4"/>
        <v>5.1934722222222218</v>
      </c>
    </row>
    <row r="281" spans="4:5" x14ac:dyDescent="0.25">
      <c r="D281" s="2">
        <v>30.5</v>
      </c>
      <c r="E281" s="6">
        <f t="shared" ca="1" si="4"/>
        <v>5.1379040404040399</v>
      </c>
    </row>
    <row r="282" spans="4:5" x14ac:dyDescent="0.25">
      <c r="D282" s="2">
        <v>30.25</v>
      </c>
      <c r="E282" s="6">
        <f t="shared" ca="1" si="4"/>
        <v>5.082335858585858</v>
      </c>
    </row>
    <row r="283" spans="4:5" x14ac:dyDescent="0.25">
      <c r="D283" s="2">
        <v>30</v>
      </c>
      <c r="E283" s="6">
        <f t="shared" ca="1" si="4"/>
        <v>5.0267676767676761</v>
      </c>
    </row>
    <row r="284" spans="4:5" x14ac:dyDescent="0.25">
      <c r="D284" s="2">
        <v>29.75</v>
      </c>
      <c r="E284" s="6">
        <f t="shared" ca="1" si="4"/>
        <v>4.9711994949494942</v>
      </c>
    </row>
    <row r="285" spans="4:5" x14ac:dyDescent="0.25">
      <c r="D285" s="2">
        <v>29.5</v>
      </c>
      <c r="E285" s="6">
        <f t="shared" ca="1" si="4"/>
        <v>4.9156313131313123</v>
      </c>
    </row>
    <row r="286" spans="4:5" x14ac:dyDescent="0.25">
      <c r="D286" s="2">
        <v>29.25</v>
      </c>
      <c r="E286" s="6">
        <f t="shared" ca="1" si="4"/>
        <v>4.8600631313131304</v>
      </c>
    </row>
    <row r="287" spans="4:5" x14ac:dyDescent="0.25">
      <c r="D287" s="2">
        <v>29</v>
      </c>
      <c r="E287" s="6">
        <f t="shared" ca="1" si="4"/>
        <v>4.8044949494949485</v>
      </c>
    </row>
    <row r="288" spans="4:5" x14ac:dyDescent="0.25">
      <c r="D288" s="2">
        <v>28.75</v>
      </c>
      <c r="E288" s="6">
        <f t="shared" ca="1" si="4"/>
        <v>4.7489267676767675</v>
      </c>
    </row>
    <row r="289" spans="4:5" x14ac:dyDescent="0.25">
      <c r="D289" s="2">
        <v>28.5</v>
      </c>
      <c r="E289" s="6">
        <f t="shared" ca="1" si="4"/>
        <v>4.6933585858585856</v>
      </c>
    </row>
    <row r="290" spans="4:5" x14ac:dyDescent="0.25">
      <c r="D290" s="2">
        <v>28.25</v>
      </c>
      <c r="E290" s="6">
        <f t="shared" ca="1" si="4"/>
        <v>4.6377904040404037</v>
      </c>
    </row>
    <row r="291" spans="4:5" x14ac:dyDescent="0.25">
      <c r="D291" s="2">
        <v>28</v>
      </c>
      <c r="E291" s="6">
        <f t="shared" ca="1" si="4"/>
        <v>4.5822222222222218</v>
      </c>
    </row>
    <row r="292" spans="4:5" x14ac:dyDescent="0.25">
      <c r="D292" s="2">
        <v>27.75</v>
      </c>
      <c r="E292" s="6">
        <f t="shared" ca="1" si="4"/>
        <v>4.5266540404040398</v>
      </c>
    </row>
    <row r="293" spans="4:5" x14ac:dyDescent="0.25">
      <c r="D293" s="2">
        <v>27.5</v>
      </c>
      <c r="E293" s="6">
        <f t="shared" ca="1" si="4"/>
        <v>4.4710858585858579</v>
      </c>
    </row>
    <row r="294" spans="4:5" x14ac:dyDescent="0.25">
      <c r="D294" s="2">
        <v>27.25</v>
      </c>
      <c r="E294" s="6">
        <f t="shared" ca="1" si="4"/>
        <v>4.415517676767676</v>
      </c>
    </row>
    <row r="295" spans="4:5" x14ac:dyDescent="0.25">
      <c r="D295" s="2">
        <v>27</v>
      </c>
      <c r="E295" s="6">
        <f t="shared" ca="1" si="4"/>
        <v>4.3599494949494941</v>
      </c>
    </row>
    <row r="296" spans="4:5" x14ac:dyDescent="0.25">
      <c r="D296" s="2">
        <v>26.75</v>
      </c>
      <c r="E296" s="6">
        <f t="shared" ca="1" si="4"/>
        <v>4.3043813131313122</v>
      </c>
    </row>
    <row r="297" spans="4:5" x14ac:dyDescent="0.25">
      <c r="D297" s="2">
        <v>26.5</v>
      </c>
      <c r="E297" s="6">
        <f t="shared" ca="1" si="4"/>
        <v>4.2488131313131312</v>
      </c>
    </row>
    <row r="298" spans="4:5" x14ac:dyDescent="0.25">
      <c r="D298" s="2">
        <v>26.25</v>
      </c>
      <c r="E298" s="6">
        <f t="shared" ca="1" si="4"/>
        <v>4.1932449494949493</v>
      </c>
    </row>
    <row r="299" spans="4:5" x14ac:dyDescent="0.25">
      <c r="D299" s="2">
        <v>26</v>
      </c>
      <c r="E299" s="6">
        <f t="shared" ca="1" si="4"/>
        <v>4.1376767676767674</v>
      </c>
    </row>
    <row r="300" spans="4:5" x14ac:dyDescent="0.25">
      <c r="D300" s="2">
        <v>25.75</v>
      </c>
      <c r="E300" s="6">
        <f t="shared" ca="1" si="4"/>
        <v>4.0821085858585855</v>
      </c>
    </row>
    <row r="301" spans="4:5" x14ac:dyDescent="0.25">
      <c r="D301" s="2">
        <v>25.5</v>
      </c>
      <c r="E301" s="6">
        <f t="shared" ca="1" si="4"/>
        <v>4.0265404040404036</v>
      </c>
    </row>
    <row r="302" spans="4:5" x14ac:dyDescent="0.25">
      <c r="D302" s="2">
        <v>25.25</v>
      </c>
      <c r="E302" s="6">
        <f t="shared" ca="1" si="4"/>
        <v>3.9679805013927583</v>
      </c>
    </row>
    <row r="303" spans="4:5" x14ac:dyDescent="0.25">
      <c r="D303" s="2">
        <v>25</v>
      </c>
      <c r="E303" s="6">
        <f t="shared" ca="1" si="4"/>
        <v>3.9066852367688023</v>
      </c>
    </row>
    <row r="304" spans="4:5" x14ac:dyDescent="0.25">
      <c r="D304" s="2">
        <v>24.75</v>
      </c>
      <c r="E304" s="6">
        <f t="shared" ca="1" si="4"/>
        <v>3.8453899721448472</v>
      </c>
    </row>
    <row r="305" spans="4:5" x14ac:dyDescent="0.25">
      <c r="D305" s="2">
        <v>24.5</v>
      </c>
      <c r="E305" s="6">
        <f t="shared" ca="1" si="4"/>
        <v>3.7840947075208913</v>
      </c>
    </row>
    <row r="306" spans="4:5" x14ac:dyDescent="0.25">
      <c r="D306" s="2">
        <v>24.25</v>
      </c>
      <c r="E306" s="6">
        <f t="shared" ca="1" si="4"/>
        <v>3.7227994428969362</v>
      </c>
    </row>
    <row r="307" spans="4:5" x14ac:dyDescent="0.25">
      <c r="D307" s="2">
        <v>24</v>
      </c>
      <c r="E307" s="6">
        <f t="shared" ca="1" si="4"/>
        <v>3.6615041782729802</v>
      </c>
    </row>
    <row r="308" spans="4:5" x14ac:dyDescent="0.25">
      <c r="D308" s="2">
        <v>23.75</v>
      </c>
      <c r="E308" s="6">
        <f t="shared" ca="1" si="4"/>
        <v>3.6002089136490252</v>
      </c>
    </row>
    <row r="309" spans="4:5" x14ac:dyDescent="0.25">
      <c r="D309" s="2">
        <v>23.5</v>
      </c>
      <c r="E309" s="6">
        <f t="shared" ca="1" si="4"/>
        <v>3.5389136490250701</v>
      </c>
    </row>
    <row r="310" spans="4:5" x14ac:dyDescent="0.25">
      <c r="D310" s="2">
        <v>23.25</v>
      </c>
      <c r="E310" s="6">
        <f t="shared" ca="1" si="4"/>
        <v>3.4776183844011141</v>
      </c>
    </row>
    <row r="311" spans="4:5" x14ac:dyDescent="0.25">
      <c r="D311" s="2">
        <v>23</v>
      </c>
      <c r="E311" s="6">
        <f t="shared" ca="1" si="4"/>
        <v>3.4163231197771591</v>
      </c>
    </row>
    <row r="312" spans="4:5" x14ac:dyDescent="0.25">
      <c r="D312" s="2">
        <v>22.75</v>
      </c>
      <c r="E312" s="6">
        <f t="shared" ca="1" si="4"/>
        <v>3.3550278551532031</v>
      </c>
    </row>
    <row r="313" spans="4:5" x14ac:dyDescent="0.25">
      <c r="D313" s="2">
        <v>22.5</v>
      </c>
      <c r="E313" s="6">
        <f t="shared" ca="1" si="4"/>
        <v>3.293732590529248</v>
      </c>
    </row>
    <row r="314" spans="4:5" x14ac:dyDescent="0.25">
      <c r="D314" s="2">
        <v>22.25</v>
      </c>
      <c r="E314" s="6">
        <f t="shared" ca="1" si="4"/>
        <v>3.232437325905293</v>
      </c>
    </row>
    <row r="315" spans="4:5" x14ac:dyDescent="0.25">
      <c r="D315" s="2">
        <v>22</v>
      </c>
      <c r="E315" s="6">
        <f t="shared" ca="1" si="4"/>
        <v>3.171142061281337</v>
      </c>
    </row>
    <row r="316" spans="4:5" x14ac:dyDescent="0.25">
      <c r="D316" s="2">
        <v>21.75</v>
      </c>
      <c r="E316" s="6">
        <f t="shared" ca="1" si="4"/>
        <v>3.109846796657382</v>
      </c>
    </row>
    <row r="317" spans="4:5" x14ac:dyDescent="0.25">
      <c r="D317" s="2">
        <v>21.5</v>
      </c>
      <c r="E317" s="6">
        <f t="shared" ca="1" si="4"/>
        <v>3.048551532033426</v>
      </c>
    </row>
    <row r="318" spans="4:5" x14ac:dyDescent="0.25">
      <c r="D318" s="2">
        <v>21.25</v>
      </c>
      <c r="E318" s="6">
        <f t="shared" ca="1" si="4"/>
        <v>2.9872562674094709</v>
      </c>
    </row>
    <row r="319" spans="4:5" x14ac:dyDescent="0.25">
      <c r="D319" s="2">
        <v>21</v>
      </c>
      <c r="E319" s="6">
        <f t="shared" ca="1" si="4"/>
        <v>2.925961002785515</v>
      </c>
    </row>
    <row r="320" spans="4:5" x14ac:dyDescent="0.25">
      <c r="D320" s="2">
        <v>20.75</v>
      </c>
      <c r="E320" s="6">
        <f t="shared" ca="1" si="4"/>
        <v>2.8646657381615599</v>
      </c>
    </row>
    <row r="321" spans="4:5" x14ac:dyDescent="0.25">
      <c r="D321" s="2">
        <v>20.5</v>
      </c>
      <c r="E321" s="6">
        <f t="shared" ca="1" si="4"/>
        <v>2.8033704735376048</v>
      </c>
    </row>
    <row r="322" spans="4:5" x14ac:dyDescent="0.25">
      <c r="D322" s="2">
        <v>20.25</v>
      </c>
      <c r="E322" s="6">
        <f t="shared" ca="1" si="4"/>
        <v>2.7420752089136489</v>
      </c>
    </row>
    <row r="323" spans="4:5" x14ac:dyDescent="0.25">
      <c r="D323" s="2">
        <v>20</v>
      </c>
      <c r="E323" s="6">
        <f t="shared" ca="1" si="4"/>
        <v>2.6807799442896938</v>
      </c>
    </row>
    <row r="324" spans="4:5" x14ac:dyDescent="0.25">
      <c r="D324" s="2">
        <v>19.75</v>
      </c>
      <c r="E324" s="6">
        <f t="shared" ca="1" si="4"/>
        <v>2.6194846796657378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2.5581894150417828</v>
      </c>
    </row>
    <row r="326" spans="4:5" x14ac:dyDescent="0.25">
      <c r="D326" s="2">
        <v>19.25</v>
      </c>
      <c r="E326" s="6">
        <f t="shared" ca="1" si="5"/>
        <v>2.4968941504178268</v>
      </c>
    </row>
    <row r="327" spans="4:5" x14ac:dyDescent="0.25">
      <c r="D327" s="2">
        <v>19</v>
      </c>
      <c r="E327" s="6">
        <f t="shared" ca="1" si="5"/>
        <v>2.4355988857938717</v>
      </c>
    </row>
    <row r="328" spans="4:5" x14ac:dyDescent="0.25">
      <c r="D328" s="2">
        <v>18.75</v>
      </c>
      <c r="E328" s="6">
        <f t="shared" ca="1" si="5"/>
        <v>2.3743036211699167</v>
      </c>
    </row>
    <row r="329" spans="4:5" x14ac:dyDescent="0.25">
      <c r="D329" s="2">
        <v>18.5</v>
      </c>
      <c r="E329" s="6">
        <f t="shared" ca="1" si="5"/>
        <v>2.3130083565459607</v>
      </c>
    </row>
    <row r="330" spans="4:5" x14ac:dyDescent="0.25">
      <c r="D330" s="2">
        <v>18.25</v>
      </c>
      <c r="E330" s="6">
        <f t="shared" ca="1" si="5"/>
        <v>2.2517130919220056</v>
      </c>
    </row>
    <row r="331" spans="4:5" x14ac:dyDescent="0.25">
      <c r="D331" s="2">
        <v>18</v>
      </c>
      <c r="E331" s="6">
        <f t="shared" ca="1" si="5"/>
        <v>2.1904178272980497</v>
      </c>
    </row>
    <row r="332" spans="4:5" x14ac:dyDescent="0.25">
      <c r="D332" s="2">
        <v>17.75</v>
      </c>
      <c r="E332" s="6">
        <f t="shared" ca="1" si="5"/>
        <v>2.1291225626740946</v>
      </c>
    </row>
    <row r="333" spans="4:5" x14ac:dyDescent="0.25">
      <c r="D333" s="2">
        <v>17.5</v>
      </c>
      <c r="E333" s="6">
        <f t="shared" ca="1" si="5"/>
        <v>2.0678272980501395</v>
      </c>
    </row>
    <row r="334" spans="4:5" x14ac:dyDescent="0.25">
      <c r="D334" s="2">
        <v>17.25</v>
      </c>
      <c r="E334" s="6">
        <f t="shared" ca="1" si="5"/>
        <v>2.0065320334261836</v>
      </c>
    </row>
    <row r="335" spans="4:5" x14ac:dyDescent="0.25">
      <c r="D335" s="2">
        <v>17</v>
      </c>
      <c r="E335" s="6">
        <f t="shared" ca="1" si="5"/>
        <v>1.9393209876543205</v>
      </c>
    </row>
    <row r="336" spans="4:5" x14ac:dyDescent="0.25">
      <c r="D336" s="2">
        <v>16.75</v>
      </c>
      <c r="E336" s="6">
        <f t="shared" ca="1" si="5"/>
        <v>1.8714043209876543</v>
      </c>
    </row>
    <row r="337" spans="4:5" x14ac:dyDescent="0.25">
      <c r="D337" s="2">
        <v>16.5</v>
      </c>
      <c r="E337" s="6">
        <f t="shared" ca="1" si="5"/>
        <v>1.8034876543209872</v>
      </c>
    </row>
    <row r="338" spans="4:5" x14ac:dyDescent="0.25">
      <c r="D338" s="2">
        <v>16.25</v>
      </c>
      <c r="E338" s="6">
        <f t="shared" ca="1" si="5"/>
        <v>1.7355709876543211</v>
      </c>
    </row>
    <row r="339" spans="4:5" x14ac:dyDescent="0.25">
      <c r="D339" s="2">
        <v>16</v>
      </c>
      <c r="E339" s="6">
        <f t="shared" ca="1" si="5"/>
        <v>1.667654320987654</v>
      </c>
    </row>
    <row r="340" spans="4:5" x14ac:dyDescent="0.25">
      <c r="D340" s="2">
        <v>15.75</v>
      </c>
      <c r="E340" s="6">
        <f t="shared" ca="1" si="5"/>
        <v>1.5997376543209869</v>
      </c>
    </row>
    <row r="341" spans="4:5" x14ac:dyDescent="0.25">
      <c r="D341" s="2">
        <v>15.5</v>
      </c>
      <c r="E341" s="6">
        <f t="shared" ca="1" si="5"/>
        <v>1.5318209876543207</v>
      </c>
    </row>
    <row r="342" spans="4:5" x14ac:dyDescent="0.25">
      <c r="D342" s="2">
        <v>15.25</v>
      </c>
      <c r="E342" s="6">
        <f t="shared" ca="1" si="5"/>
        <v>1.4639043209876537</v>
      </c>
    </row>
    <row r="343" spans="4:5" x14ac:dyDescent="0.25">
      <c r="D343" s="2">
        <v>15</v>
      </c>
      <c r="E343" s="6">
        <f t="shared" ca="1" si="5"/>
        <v>1.3959876543209875</v>
      </c>
    </row>
    <row r="344" spans="4:5" x14ac:dyDescent="0.25">
      <c r="D344" s="2">
        <v>14.75</v>
      </c>
      <c r="E344" s="6">
        <f t="shared" ca="1" si="5"/>
        <v>1.3280709876543204</v>
      </c>
    </row>
    <row r="345" spans="4:5" x14ac:dyDescent="0.25">
      <c r="D345" s="2">
        <v>14.5</v>
      </c>
      <c r="E345" s="6">
        <f t="shared" ca="1" si="5"/>
        <v>1.2601543209876538</v>
      </c>
    </row>
    <row r="346" spans="4:5" x14ac:dyDescent="0.25">
      <c r="D346" s="2">
        <v>14.25</v>
      </c>
      <c r="E346" s="6">
        <f t="shared" ca="1" si="5"/>
        <v>1.1922376543209872</v>
      </c>
    </row>
    <row r="347" spans="4:5" x14ac:dyDescent="0.25">
      <c r="D347" s="2">
        <v>14</v>
      </c>
      <c r="E347" s="6">
        <f t="shared" ca="1" si="5"/>
        <v>1.1243209876543205</v>
      </c>
    </row>
    <row r="348" spans="4:5" x14ac:dyDescent="0.25">
      <c r="D348" s="2">
        <v>13.75</v>
      </c>
      <c r="E348" s="6">
        <f t="shared" ca="1" si="5"/>
        <v>1.0564043209876539</v>
      </c>
    </row>
    <row r="349" spans="4:5" x14ac:dyDescent="0.25">
      <c r="D349" s="2">
        <v>13.5</v>
      </c>
      <c r="E349" s="6">
        <f t="shared" ca="1" si="5"/>
        <v>0.99288167938931293</v>
      </c>
    </row>
    <row r="350" spans="4:5" x14ac:dyDescent="0.25">
      <c r="D350" s="2">
        <v>13.25</v>
      </c>
      <c r="E350" s="6">
        <f t="shared" ca="1" si="5"/>
        <v>0.95088740458015275</v>
      </c>
    </row>
    <row r="351" spans="4:5" x14ac:dyDescent="0.25">
      <c r="D351" s="2">
        <v>13</v>
      </c>
      <c r="E351" s="6">
        <f t="shared" ca="1" si="5"/>
        <v>0.90889312977099213</v>
      </c>
    </row>
    <row r="352" spans="4:5" x14ac:dyDescent="0.25">
      <c r="D352" s="2">
        <v>12.75</v>
      </c>
      <c r="E352" s="6">
        <f t="shared" ca="1" si="5"/>
        <v>0.86689885496183194</v>
      </c>
    </row>
    <row r="353" spans="4:5" x14ac:dyDescent="0.25">
      <c r="D353" s="2">
        <v>12.5</v>
      </c>
      <c r="E353" s="6">
        <f t="shared" ca="1" si="5"/>
        <v>0.82490458015267176</v>
      </c>
    </row>
    <row r="354" spans="4:5" x14ac:dyDescent="0.25">
      <c r="D354" s="2">
        <v>12.25</v>
      </c>
      <c r="E354" s="6">
        <f t="shared" ca="1" si="5"/>
        <v>0.78291030534351158</v>
      </c>
    </row>
    <row r="355" spans="4:5" x14ac:dyDescent="0.25">
      <c r="D355" s="2">
        <v>12</v>
      </c>
      <c r="E355" s="6">
        <f t="shared" ca="1" si="5"/>
        <v>0.74091603053435096</v>
      </c>
    </row>
    <row r="356" spans="4:5" x14ac:dyDescent="0.25">
      <c r="D356" s="2">
        <v>11.75</v>
      </c>
      <c r="E356" s="6">
        <f t="shared" ca="1" si="5"/>
        <v>0.698921755725191</v>
      </c>
    </row>
    <row r="357" spans="4:5" x14ac:dyDescent="0.25">
      <c r="D357" s="2">
        <v>11.5</v>
      </c>
      <c r="E357" s="6">
        <f t="shared" ca="1" si="5"/>
        <v>0.65692748091603059</v>
      </c>
    </row>
    <row r="358" spans="4:5" x14ac:dyDescent="0.25">
      <c r="D358" s="2">
        <v>11.25</v>
      </c>
      <c r="E358" s="6">
        <f t="shared" ca="1" si="5"/>
        <v>0.61493320610687041</v>
      </c>
    </row>
    <row r="359" spans="4:5" x14ac:dyDescent="0.25">
      <c r="D359" s="2">
        <v>11</v>
      </c>
      <c r="E359" s="6">
        <f t="shared" ca="1" si="5"/>
        <v>0.57293893129771001</v>
      </c>
    </row>
    <row r="360" spans="4:5" x14ac:dyDescent="0.25">
      <c r="D360" s="2">
        <v>10.75</v>
      </c>
      <c r="E360" s="6">
        <f t="shared" ca="1" si="5"/>
        <v>0.53094465648854983</v>
      </c>
    </row>
    <row r="361" spans="4:5" x14ac:dyDescent="0.25">
      <c r="D361" s="2">
        <v>10.5</v>
      </c>
      <c r="E361" s="6">
        <f t="shared" ca="1" si="5"/>
        <v>0.49777990797546012</v>
      </c>
    </row>
    <row r="362" spans="4:5" x14ac:dyDescent="0.25">
      <c r="D362" s="2">
        <v>10.25</v>
      </c>
      <c r="E362" s="6">
        <f t="shared" ca="1" si="5"/>
        <v>0.48934240797546014</v>
      </c>
    </row>
    <row r="363" spans="4:5" x14ac:dyDescent="0.25">
      <c r="D363" s="2">
        <v>10</v>
      </c>
      <c r="E363" s="6">
        <f t="shared" ca="1" si="5"/>
        <v>0.48090490797546015</v>
      </c>
    </row>
    <row r="364" spans="4:5" x14ac:dyDescent="0.25">
      <c r="D364" s="2">
        <v>9.75</v>
      </c>
      <c r="E364" s="6">
        <f t="shared" ca="1" si="5"/>
        <v>0.47246740797546016</v>
      </c>
    </row>
    <row r="365" spans="4:5" x14ac:dyDescent="0.25">
      <c r="D365" s="2">
        <v>9.5</v>
      </c>
      <c r="E365" s="6">
        <f t="shared" ca="1" si="5"/>
        <v>0.46402990797546018</v>
      </c>
    </row>
    <row r="366" spans="4:5" x14ac:dyDescent="0.25">
      <c r="D366" s="2">
        <v>9.25</v>
      </c>
      <c r="E366" s="6">
        <f t="shared" ca="1" si="5"/>
        <v>0.45559240797546013</v>
      </c>
    </row>
    <row r="367" spans="4:5" x14ac:dyDescent="0.25">
      <c r="D367" s="2">
        <v>9</v>
      </c>
      <c r="E367" s="6">
        <f t="shared" ca="1" si="5"/>
        <v>0.44715490797546015</v>
      </c>
    </row>
    <row r="368" spans="4:5" x14ac:dyDescent="0.25">
      <c r="D368" s="2">
        <v>8.75</v>
      </c>
      <c r="E368" s="6">
        <f t="shared" ca="1" si="5"/>
        <v>0.43871740797546016</v>
      </c>
    </row>
    <row r="369" spans="4:5" x14ac:dyDescent="0.25">
      <c r="D369" s="2">
        <v>8.5</v>
      </c>
      <c r="E369" s="6">
        <f t="shared" ca="1" si="5"/>
        <v>0.43027990797546012</v>
      </c>
    </row>
    <row r="370" spans="4:5" x14ac:dyDescent="0.25">
      <c r="D370" s="2">
        <v>8.25</v>
      </c>
      <c r="E370" s="6">
        <f t="shared" ca="1" si="5"/>
        <v>0.42184240797546013</v>
      </c>
    </row>
    <row r="371" spans="4:5" x14ac:dyDescent="0.25">
      <c r="D371" s="2">
        <v>8</v>
      </c>
      <c r="E371" s="6">
        <f t="shared" ca="1" si="5"/>
        <v>0.41340490797546015</v>
      </c>
    </row>
    <row r="372" spans="4:5" x14ac:dyDescent="0.25">
      <c r="D372" s="2">
        <v>7.75</v>
      </c>
      <c r="E372" s="6">
        <f t="shared" ca="1" si="5"/>
        <v>0.40496740797546016</v>
      </c>
    </row>
    <row r="373" spans="4:5" x14ac:dyDescent="0.25">
      <c r="D373" s="2">
        <v>7.5</v>
      </c>
      <c r="E373" s="6">
        <f t="shared" ca="1" si="5"/>
        <v>0.39652990797546017</v>
      </c>
    </row>
    <row r="374" spans="4:5" x14ac:dyDescent="0.25">
      <c r="D374" s="2">
        <v>7.25</v>
      </c>
      <c r="E374" s="6">
        <f t="shared" ca="1" si="5"/>
        <v>0.38809240797546013</v>
      </c>
    </row>
    <row r="375" spans="4:5" x14ac:dyDescent="0.25">
      <c r="D375" s="2">
        <v>7</v>
      </c>
      <c r="E375" s="6">
        <f t="shared" ca="1" si="5"/>
        <v>0.37965490797546014</v>
      </c>
    </row>
    <row r="376" spans="4:5" x14ac:dyDescent="0.25">
      <c r="D376" s="2">
        <v>6.75</v>
      </c>
      <c r="E376" s="6">
        <f t="shared" ca="1" si="5"/>
        <v>0.37121740797546016</v>
      </c>
    </row>
    <row r="377" spans="4:5" x14ac:dyDescent="0.25">
      <c r="D377" s="2">
        <v>6.5</v>
      </c>
      <c r="E377" s="6">
        <f t="shared" ca="1" si="5"/>
        <v>0.36277990797546011</v>
      </c>
    </row>
    <row r="378" spans="4:5" x14ac:dyDescent="0.25">
      <c r="D378" s="2">
        <v>6.25</v>
      </c>
      <c r="E378" s="6">
        <f t="shared" ca="1" si="5"/>
        <v>0.35434240797546013</v>
      </c>
    </row>
    <row r="379" spans="4:5" x14ac:dyDescent="0.25">
      <c r="D379" s="2">
        <v>6</v>
      </c>
      <c r="E379" s="6">
        <f t="shared" ca="1" si="5"/>
        <v>0.34590490797546014</v>
      </c>
    </row>
    <row r="380" spans="4:5" x14ac:dyDescent="0.25">
      <c r="D380" s="2">
        <v>5.75</v>
      </c>
      <c r="E380" s="6">
        <f t="shared" ca="1" si="5"/>
        <v>0.33746740797546015</v>
      </c>
    </row>
    <row r="381" spans="4:5" x14ac:dyDescent="0.25">
      <c r="D381" s="2">
        <v>5.5</v>
      </c>
      <c r="E381" s="6">
        <f t="shared" ca="1" si="5"/>
        <v>0.32902990797546017</v>
      </c>
    </row>
    <row r="382" spans="4:5" x14ac:dyDescent="0.25">
      <c r="D382" s="2">
        <v>5.25</v>
      </c>
      <c r="E382" s="6">
        <f t="shared" ca="1" si="5"/>
        <v>0.32059240797546013</v>
      </c>
    </row>
    <row r="383" spans="4:5" x14ac:dyDescent="0.25">
      <c r="D383" s="2">
        <v>5</v>
      </c>
      <c r="E383" s="6">
        <f t="shared" ca="1" si="5"/>
        <v>0.31215490797546014</v>
      </c>
    </row>
    <row r="384" spans="4:5" x14ac:dyDescent="0.25">
      <c r="D384" s="2">
        <v>4.75</v>
      </c>
      <c r="E384" s="6">
        <f t="shared" ca="1" si="5"/>
        <v>0.30371740797546015</v>
      </c>
    </row>
    <row r="385" spans="4:5" x14ac:dyDescent="0.25">
      <c r="D385" s="2">
        <v>4.5</v>
      </c>
      <c r="E385" s="6">
        <f t="shared" ca="1" si="5"/>
        <v>0.29527990797546011</v>
      </c>
    </row>
    <row r="386" spans="4:5" x14ac:dyDescent="0.25">
      <c r="D386" s="2">
        <v>4.25</v>
      </c>
      <c r="E386" s="6">
        <f t="shared" ca="1" si="5"/>
        <v>0.28684240797546012</v>
      </c>
    </row>
    <row r="387" spans="4:5" x14ac:dyDescent="0.25">
      <c r="D387" s="2">
        <v>4</v>
      </c>
      <c r="E387" s="6">
        <f t="shared" ca="1" si="5"/>
        <v>0.27840490797546014</v>
      </c>
    </row>
    <row r="388" spans="4:5" x14ac:dyDescent="0.25">
      <c r="D388" s="2">
        <v>3.75</v>
      </c>
      <c r="E388" s="6">
        <f t="shared" ca="1" si="5"/>
        <v>0.26996740797546015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0.26152990797546016</v>
      </c>
    </row>
    <row r="390" spans="4:5" x14ac:dyDescent="0.25">
      <c r="D390" s="2">
        <v>3.25</v>
      </c>
      <c r="E390" s="6">
        <f t="shared" ca="1" si="6"/>
        <v>0.25309240797546012</v>
      </c>
    </row>
    <row r="391" spans="4:5" x14ac:dyDescent="0.25">
      <c r="D391" s="2">
        <v>3</v>
      </c>
      <c r="E391" s="6">
        <f t="shared" ca="1" si="6"/>
        <v>0.24267857142857147</v>
      </c>
    </row>
    <row r="392" spans="4:5" x14ac:dyDescent="0.25">
      <c r="D392" s="2">
        <v>2.75</v>
      </c>
      <c r="E392" s="6">
        <f t="shared" ca="1" si="6"/>
        <v>0.23112132352941178</v>
      </c>
    </row>
    <row r="393" spans="4:5" x14ac:dyDescent="0.25">
      <c r="D393" s="2">
        <v>2.5</v>
      </c>
      <c r="E393" s="6">
        <f t="shared" ca="1" si="6"/>
        <v>0.2195640756302521</v>
      </c>
    </row>
    <row r="394" spans="4:5" x14ac:dyDescent="0.25">
      <c r="D394" s="2">
        <v>2.25</v>
      </c>
      <c r="E394" s="6">
        <f t="shared" ca="1" si="6"/>
        <v>0.20800682773109247</v>
      </c>
    </row>
    <row r="395" spans="4:5" x14ac:dyDescent="0.25">
      <c r="D395" s="2">
        <v>2</v>
      </c>
      <c r="E395" s="6">
        <f t="shared" ca="1" si="6"/>
        <v>0.19644957983193279</v>
      </c>
    </row>
    <row r="396" spans="4:5" x14ac:dyDescent="0.25">
      <c r="D396" s="2">
        <v>1.75</v>
      </c>
      <c r="E396" s="6">
        <f t="shared" ca="1" si="6"/>
        <v>0.1848923319327731</v>
      </c>
    </row>
    <row r="397" spans="4:5" x14ac:dyDescent="0.25">
      <c r="D397" s="2">
        <v>1.5</v>
      </c>
      <c r="E397" s="6">
        <f t="shared" ca="1" si="6"/>
        <v>0.17333508403361347</v>
      </c>
    </row>
    <row r="398" spans="4:5" x14ac:dyDescent="0.25">
      <c r="D398" s="2">
        <v>1.25</v>
      </c>
      <c r="E398" s="6">
        <f t="shared" ca="1" si="6"/>
        <v>0.16177783613445379</v>
      </c>
    </row>
    <row r="399" spans="4:5" x14ac:dyDescent="0.25">
      <c r="D399" s="2">
        <v>1</v>
      </c>
      <c r="E399" s="6">
        <f t="shared" ca="1" si="6"/>
        <v>0.15022058823529413</v>
      </c>
    </row>
    <row r="400" spans="4:5" x14ac:dyDescent="0.25">
      <c r="D400" s="2">
        <v>0.75</v>
      </c>
      <c r="E400" s="6">
        <f t="shared" ca="1" si="6"/>
        <v>0.13866334033613448</v>
      </c>
    </row>
    <row r="401" spans="4:5" x14ac:dyDescent="0.25">
      <c r="D401" s="2">
        <v>0.5</v>
      </c>
      <c r="E401" s="6">
        <f t="shared" ca="1" si="6"/>
        <v>0.12710609243697479</v>
      </c>
    </row>
    <row r="402" spans="4:5" x14ac:dyDescent="0.25">
      <c r="D402" s="2">
        <v>0.25</v>
      </c>
      <c r="E402" s="6">
        <f t="shared" ca="1" si="6"/>
        <v>8.5153928571428575E-2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0.94660304476255397</v>
      </c>
      <c r="C6" s="38">
        <f t="shared" si="1"/>
        <v>5.3396955237446031E-2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-0.29247007089808685</v>
      </c>
      <c r="G6" s="28">
        <f t="shared" si="4"/>
        <v>0.40862290146283808</v>
      </c>
      <c r="I6" s="30"/>
    </row>
    <row r="7" spans="1:9" x14ac:dyDescent="0.25">
      <c r="A7" s="37">
        <f>Statistik!B15</f>
        <v>16</v>
      </c>
      <c r="B7" s="250">
        <f>Statistik!F15</f>
        <v>0.70006816632583502</v>
      </c>
      <c r="C7" s="38">
        <f t="shared" si="1"/>
        <v>0.24653487843671895</v>
      </c>
      <c r="D7" s="249">
        <f t="shared" si="0"/>
        <v>-4</v>
      </c>
      <c r="E7" s="248">
        <f t="shared" si="2"/>
        <v>-4.4886399617499588</v>
      </c>
      <c r="F7" s="29">
        <f t="shared" si="3"/>
        <v>-1.1066063073162249</v>
      </c>
      <c r="G7" s="28">
        <f t="shared" si="4"/>
        <v>0.77909013039028596</v>
      </c>
      <c r="I7" s="30"/>
    </row>
    <row r="8" spans="1:9" x14ac:dyDescent="0.25">
      <c r="A8" s="37">
        <f>Statistik!B16</f>
        <v>8</v>
      </c>
      <c r="B8" s="250">
        <f>Statistik!F16</f>
        <v>0.43376505339695526</v>
      </c>
      <c r="C8" s="38">
        <f t="shared" si="1"/>
        <v>0.26630311292887976</v>
      </c>
      <c r="D8" s="249">
        <f t="shared" si="0"/>
        <v>-3</v>
      </c>
      <c r="E8" s="248">
        <f t="shared" si="2"/>
        <v>-3.5</v>
      </c>
      <c r="F8" s="29">
        <f t="shared" si="3"/>
        <v>-0.93206089525107916</v>
      </c>
      <c r="G8" s="28">
        <f t="shared" si="4"/>
        <v>0.16579796381369019</v>
      </c>
      <c r="I8" s="30"/>
    </row>
    <row r="9" spans="1:9" x14ac:dyDescent="0.25">
      <c r="A9" s="37">
        <f>Statistik!B17</f>
        <v>4</v>
      </c>
      <c r="B9" s="250">
        <f>Statistik!F17</f>
        <v>0.25380595319245625</v>
      </c>
      <c r="C9" s="38">
        <f t="shared" si="1"/>
        <v>0.17995910020449901</v>
      </c>
      <c r="D9" s="249">
        <f t="shared" si="0"/>
        <v>-2</v>
      </c>
      <c r="E9" s="248">
        <f t="shared" si="2"/>
        <v>-2.5</v>
      </c>
      <c r="F9" s="29">
        <f t="shared" si="3"/>
        <v>-0.44989775051124753</v>
      </c>
      <c r="G9" s="28">
        <f t="shared" si="4"/>
        <v>8.0085830666543761E-3</v>
      </c>
      <c r="I9" s="30"/>
    </row>
    <row r="10" spans="1:9" x14ac:dyDescent="0.25">
      <c r="A10" s="37">
        <f>Statistik!B18</f>
        <v>2</v>
      </c>
      <c r="B10" s="250">
        <f>Statistik!F18</f>
        <v>0.17223358327652807</v>
      </c>
      <c r="C10" s="38">
        <f t="shared" si="1"/>
        <v>8.1572369915928172E-2</v>
      </c>
      <c r="D10" s="249">
        <f t="shared" si="0"/>
        <v>-1</v>
      </c>
      <c r="E10" s="248">
        <f t="shared" si="2"/>
        <v>-1.5</v>
      </c>
      <c r="F10" s="29">
        <f t="shared" si="3"/>
        <v>-0.12235855487389226</v>
      </c>
      <c r="G10" s="28">
        <f t="shared" si="4"/>
        <v>0.1196188098419385</v>
      </c>
      <c r="I10" s="30"/>
    </row>
    <row r="11" spans="1:9" x14ac:dyDescent="0.25">
      <c r="A11" s="37">
        <f>Statistik!B19</f>
        <v>1</v>
      </c>
      <c r="B11" s="250">
        <f>Statistik!F19</f>
        <v>0.13542376732560782</v>
      </c>
      <c r="C11" s="38">
        <f t="shared" si="1"/>
        <v>3.6809815950920255E-2</v>
      </c>
      <c r="D11" s="249">
        <f t="shared" si="0"/>
        <v>0</v>
      </c>
      <c r="E11" s="248">
        <f t="shared" si="2"/>
        <v>-0.5</v>
      </c>
      <c r="F11" s="29">
        <f t="shared" si="3"/>
        <v>-1.8404907975460127E-2</v>
      </c>
      <c r="G11" s="28">
        <f t="shared" si="4"/>
        <v>0.17993832152062472</v>
      </c>
      <c r="I11" s="30"/>
    </row>
    <row r="12" spans="1:9" x14ac:dyDescent="0.25">
      <c r="A12" s="37">
        <f>Statistik!B20</f>
        <v>0.5</v>
      </c>
      <c r="B12" s="250">
        <f>Statistik!F20</f>
        <v>0.10565780504430811</v>
      </c>
      <c r="C12" s="38">
        <f t="shared" si="1"/>
        <v>2.9765962281299713E-2</v>
      </c>
      <c r="D12" s="249">
        <f t="shared" si="0"/>
        <v>1</v>
      </c>
      <c r="E12" s="248">
        <f t="shared" si="2"/>
        <v>0.5</v>
      </c>
      <c r="F12" s="29">
        <f t="shared" si="3"/>
        <v>1.4882981140649856E-2</v>
      </c>
      <c r="G12" s="28">
        <f t="shared" si="4"/>
        <v>0.30689408046757044</v>
      </c>
      <c r="I12" s="30"/>
    </row>
    <row r="13" spans="1:9" x14ac:dyDescent="0.25">
      <c r="A13" s="37">
        <f>Statistik!B21</f>
        <v>0.25</v>
      </c>
      <c r="B13" s="250">
        <f>Statistik!F21</f>
        <v>3.1583730970234036E-2</v>
      </c>
      <c r="C13" s="38">
        <f t="shared" si="1"/>
        <v>7.407407407407407E-2</v>
      </c>
      <c r="D13" s="249">
        <f t="shared" si="0"/>
        <v>2</v>
      </c>
      <c r="E13" s="248">
        <f t="shared" si="2"/>
        <v>1.5</v>
      </c>
      <c r="F13" s="29">
        <f t="shared" si="3"/>
        <v>0.1111111111111111</v>
      </c>
      <c r="G13" s="28">
        <f t="shared" si="4"/>
        <v>1.3134923379722385</v>
      </c>
    </row>
    <row r="14" spans="1:9" x14ac:dyDescent="0.25">
      <c r="A14" s="37">
        <f>Statistik!B22</f>
        <v>0.125</v>
      </c>
      <c r="B14" s="250">
        <f>Statistik!F22</f>
        <v>4.5444217223358325E-3</v>
      </c>
      <c r="C14" s="38">
        <f t="shared" si="1"/>
        <v>2.7039309247898203E-2</v>
      </c>
      <c r="D14" s="249">
        <f t="shared" si="0"/>
        <v>3</v>
      </c>
      <c r="E14" s="248">
        <f t="shared" si="2"/>
        <v>2.5</v>
      </c>
      <c r="F14" s="29">
        <f t="shared" si="3"/>
        <v>6.7598273119745506E-2</v>
      </c>
      <c r="G14" s="28">
        <f t="shared" si="4"/>
        <v>0.73422696195197423</v>
      </c>
    </row>
    <row r="15" spans="1:9" x14ac:dyDescent="0.25">
      <c r="A15" s="37">
        <f>Statistik!B23</f>
        <v>6.3E-2</v>
      </c>
      <c r="B15" s="250">
        <f>Statistik!F23</f>
        <v>1.3633265167007499E-3</v>
      </c>
      <c r="C15" s="38">
        <f t="shared" si="1"/>
        <v>3.1810952056350828E-3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1.1115548858926424E-2</v>
      </c>
      <c r="G15" s="28">
        <f t="shared" si="4"/>
        <v>0.12248680755167983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1.3633265167007499E-3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6.1350322668284824E-3</v>
      </c>
      <c r="G16" s="28">
        <f t="shared" si="4"/>
        <v>7.0890996091973857E-2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-2.7109555403287295</v>
      </c>
      <c r="G19" s="3"/>
    </row>
    <row r="20" spans="1:8" x14ac:dyDescent="0.25">
      <c r="G20" s="33">
        <f>SUM(G3:G18)</f>
        <v>4.2090678941314685</v>
      </c>
    </row>
    <row r="21" spans="1:8" ht="18" thickBot="1" x14ac:dyDescent="0.35">
      <c r="C21" s="41" t="s">
        <v>75</v>
      </c>
      <c r="F21" s="42"/>
      <c r="G21" s="40">
        <f>SQRT(G20)</f>
        <v>2.0516012999926345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13.542376732560784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0.17607699944989005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5.3396955237446038E-2</v>
      </c>
      <c r="H20" s="87">
        <f>Statistik!E14</f>
        <v>0.24653487843671892</v>
      </c>
      <c r="I20" s="87">
        <f>Statistik!E15</f>
        <v>0.26630311292887981</v>
      </c>
      <c r="J20" s="87">
        <f>Statistik!E16</f>
        <v>0.17995910020449898</v>
      </c>
      <c r="K20" s="87">
        <f>Statistik!E17</f>
        <v>8.15723699159282E-2</v>
      </c>
      <c r="L20" s="87">
        <f>Statistik!E18</f>
        <v>3.6809815950920248E-2</v>
      </c>
      <c r="M20" s="87">
        <f>Statistik!E19</f>
        <v>2.9765962281299706E-2</v>
      </c>
      <c r="N20" s="87">
        <f>Statistik!E20</f>
        <v>7.407407407407407E-2</v>
      </c>
      <c r="O20" s="87">
        <f>Statistik!E21</f>
        <v>2.7039309247898206E-2</v>
      </c>
      <c r="P20" s="87">
        <f>Statistik!E22</f>
        <v>3.1810952056350828E-3</v>
      </c>
      <c r="Q20" s="87">
        <f>Statistik!E23</f>
        <v>1.3633265167007499E-3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5.3396955237446038E-2</v>
      </c>
      <c r="H15" s="124">
        <f>'Eintrag_Yu&amp;Stand'!H20</f>
        <v>0.24653487843671892</v>
      </c>
      <c r="I15" s="124">
        <f>'Eintrag_Yu&amp;Stand'!I20</f>
        <v>0.26630311292887981</v>
      </c>
      <c r="J15" s="124">
        <f>'Eintrag_Yu&amp;Stand'!J20</f>
        <v>0.17995910020449898</v>
      </c>
      <c r="K15" s="125">
        <f>'Eintrag_Yu&amp;Stand'!K20</f>
        <v>8.15723699159282E-2</v>
      </c>
      <c r="L15" s="124">
        <f>'Eintrag_Yu&amp;Stand'!L20</f>
        <v>3.6809815950920248E-2</v>
      </c>
      <c r="M15" s="124">
        <f>'Eintrag_Yu&amp;Stand'!M20</f>
        <v>2.9765962281299706E-2</v>
      </c>
      <c r="N15" s="124">
        <f>'Eintrag_Yu&amp;Stand'!N20</f>
        <v>7.407407407407407E-2</v>
      </c>
      <c r="O15" s="124">
        <f>'Eintrag_Yu&amp;Stand'!O20</f>
        <v>2.7039309247898206E-2</v>
      </c>
      <c r="P15" s="124">
        <f>'Eintrag_Yu&amp;Stand'!P20</f>
        <v>3.1810952056350828E-3</v>
      </c>
      <c r="Q15" s="124">
        <f>'Eintrag_Yu&amp;Stand'!Q20</f>
        <v>1.3633265167007499E-3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-5.0868955376791461E-3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-1.3919216995477794E-2</v>
      </c>
      <c r="H296" s="178">
        <f t="shared" si="156"/>
        <v>-2.426142419858902E-2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-1.1987260620898436E-2</v>
      </c>
      <c r="H297" s="178">
        <f t="shared" si="156"/>
        <v>-4.3428442192121039E-2</v>
      </c>
      <c r="I297" s="178">
        <f t="shared" si="156"/>
        <v>-1.8518594072229388E-2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-5.8191546067828288E-3</v>
      </c>
      <c r="H298" s="179">
        <f t="shared" si="156"/>
        <v>-2.5087136367662015E-2</v>
      </c>
      <c r="I298" s="179">
        <f t="shared" si="156"/>
        <v>-2.1470594051491602E-2</v>
      </c>
      <c r="J298" s="179">
        <f t="shared" si="156"/>
        <v>-5.6725044982340869E-3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-2.678664635045078E-3</v>
      </c>
      <c r="H299" s="179">
        <f t="shared" si="156"/>
        <v>-1.2123899783490993E-2</v>
      </c>
      <c r="I299" s="179">
        <f t="shared" si="156"/>
        <v>-1.2261349886444766E-2</v>
      </c>
      <c r="J299" s="179">
        <f t="shared" si="156"/>
        <v>-6.5472993316250542E-3</v>
      </c>
      <c r="K299" s="179">
        <f t="shared" si="156"/>
        <v>-1.1602850110024271E-3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-2.1791650251933646E-3</v>
      </c>
      <c r="H300" s="179">
        <f t="shared" si="160"/>
        <v>-1.0000840501763386E-2</v>
      </c>
      <c r="I300" s="179">
        <f t="shared" si="160"/>
        <v>-1.0598205752087381E-2</v>
      </c>
      <c r="J300" s="179">
        <f t="shared" si="160"/>
        <v>-6.7002674199343601E-3</v>
      </c>
      <c r="K300" s="179">
        <f t="shared" si="160"/>
        <v>-2.3998701542196242E-3</v>
      </c>
      <c r="L300" s="179">
        <f t="shared" si="160"/>
        <v>-4.2339090930729233E-4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-5.4336793095892061E-3</v>
      </c>
      <c r="H301" s="179">
        <f t="shared" si="160"/>
        <v>-2.5037923048924632E-2</v>
      </c>
      <c r="I301" s="179">
        <f t="shared" si="160"/>
        <v>-2.6889339633109417E-2</v>
      </c>
      <c r="J301" s="179">
        <f t="shared" si="160"/>
        <v>-1.7822811788701674E-2</v>
      </c>
      <c r="K301" s="179">
        <f t="shared" si="160"/>
        <v>-7.5580142765883816E-3</v>
      </c>
      <c r="L301" s="179">
        <f t="shared" si="160"/>
        <v>-2.6949742198355653E-3</v>
      </c>
      <c r="M301" s="179">
        <f t="shared" si="160"/>
        <v>-8.520088668776374E-4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-1.9848882517178833E-3</v>
      </c>
      <c r="H302" s="179">
        <f t="shared" si="160"/>
        <v>-9.1576752911840548E-3</v>
      </c>
      <c r="I302" s="179">
        <f t="shared" si="160"/>
        <v>-9.8731777953068069E-3</v>
      </c>
      <c r="J302" s="179">
        <f t="shared" si="160"/>
        <v>-6.6329552590645123E-3</v>
      </c>
      <c r="K302" s="179">
        <f t="shared" si="160"/>
        <v>-2.9490005206401601E-3</v>
      </c>
      <c r="L302" s="179">
        <f t="shared" si="160"/>
        <v>-1.2449664133847502E-3</v>
      </c>
      <c r="M302" s="179">
        <f t="shared" si="160"/>
        <v>-7.9550013468561367E-4</v>
      </c>
      <c r="N302" s="179">
        <f t="shared" si="160"/>
        <v>-7.7396225311785393E-4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-2.3358447842790914E-4</v>
      </c>
      <c r="H303" s="179">
        <f t="shared" si="160"/>
        <v>-1.0781495635113409E-3</v>
      </c>
      <c r="I303" s="179">
        <f t="shared" si="160"/>
        <v>-1.1637913972787708E-3</v>
      </c>
      <c r="J303" s="179">
        <f t="shared" si="160"/>
        <v>-7.8493844748875633E-4</v>
      </c>
      <c r="K303" s="179">
        <f t="shared" si="160"/>
        <v>-3.5371820231790846E-4</v>
      </c>
      <c r="L303" s="179">
        <f t="shared" si="160"/>
        <v>-1.5655844153488643E-4</v>
      </c>
      <c r="M303" s="179">
        <f t="shared" si="160"/>
        <v>-1.1843907055439523E-4</v>
      </c>
      <c r="N303" s="179">
        <f t="shared" si="160"/>
        <v>-2.3289900665245624E-4</v>
      </c>
      <c r="O303" s="179">
        <f t="shared" si="160"/>
        <v>-3.323764277193238E-5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-1.0012044051821237E-4</v>
      </c>
      <c r="H304" s="179">
        <f t="shared" si="164"/>
        <v>-4.6219807803311381E-4</v>
      </c>
      <c r="I304" s="179">
        <f t="shared" si="164"/>
        <v>-4.9911683250180715E-4</v>
      </c>
      <c r="J304" s="179">
        <f t="shared" si="164"/>
        <v>-3.3704696102452306E-4</v>
      </c>
      <c r="K304" s="179">
        <f t="shared" si="164"/>
        <v>-1.5247978946426793E-4</v>
      </c>
      <c r="L304" s="179">
        <f t="shared" si="164"/>
        <v>-6.8399228593842416E-5</v>
      </c>
      <c r="M304" s="179">
        <f t="shared" si="164"/>
        <v>-5.4235947660886461E-5</v>
      </c>
      <c r="N304" s="179">
        <f t="shared" si="164"/>
        <v>-1.2614711622862333E-4</v>
      </c>
      <c r="O304" s="179">
        <f t="shared" si="164"/>
        <v>-3.6258480748905241E-5</v>
      </c>
      <c r="P304" s="179">
        <f t="shared" si="164"/>
        <v>-1.6388222927180426E-6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1.6781908882184258E-4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1.3145354333195676E-3</v>
      </c>
      <c r="H423" s="179">
        <f t="shared" si="258"/>
        <v>7.8132118826813234E-5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8.4177589112190696E-4</v>
      </c>
      <c r="H424" s="179">
        <f t="shared" si="258"/>
        <v>-1.282507082994812E-3</v>
      </c>
      <c r="I424" s="179">
        <f t="shared" si="258"/>
        <v>-2.731248541920492E-4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9.7202156207846024E-5</v>
      </c>
      <c r="H425" s="179">
        <f t="shared" si="258"/>
        <v>-2.2961965051719858E-3</v>
      </c>
      <c r="I425" s="179">
        <f t="shared" si="258"/>
        <v>-1.7752990681542881E-3</v>
      </c>
      <c r="J425" s="179">
        <f t="shared" si="258"/>
        <v>-9.5330607170808948E-5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-2.6913627491109743E-5</v>
      </c>
      <c r="H426" s="179">
        <f t="shared" si="258"/>
        <v>-1.5074341738863966E-3</v>
      </c>
      <c r="I426" s="179">
        <f t="shared" si="258"/>
        <v>-1.5652174268633618E-3</v>
      </c>
      <c r="J426" s="179">
        <f t="shared" si="258"/>
        <v>-4.1950743745270655E-4</v>
      </c>
      <c r="K426" s="179">
        <f t="shared" si="258"/>
        <v>-8.8715707806972633E-6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-3.1428312524329344E-5</v>
      </c>
      <c r="H427" s="179">
        <f t="shared" si="262"/>
        <v>-1.3131547492003679E-3</v>
      </c>
      <c r="I427" s="179">
        <f t="shared" si="262"/>
        <v>-1.4873822123806736E-3</v>
      </c>
      <c r="J427" s="179">
        <f t="shared" si="262"/>
        <v>-5.59768700670496E-4</v>
      </c>
      <c r="K427" s="179">
        <f t="shared" si="262"/>
        <v>-5.5649274972432053E-5</v>
      </c>
      <c r="L427" s="179">
        <f t="shared" si="262"/>
        <v>-5.0941629937094854E-7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6.8767900664270569E-5</v>
      </c>
      <c r="H428" s="179">
        <f t="shared" si="262"/>
        <v>-2.6353462266345438E-3</v>
      </c>
      <c r="I428" s="179">
        <f t="shared" si="262"/>
        <v>-3.131831515254647E-3</v>
      </c>
      <c r="J428" s="179">
        <f t="shared" si="262"/>
        <v>-1.1196999142509942E-3</v>
      </c>
      <c r="K428" s="179">
        <f t="shared" si="262"/>
        <v>-3.1523662059890204E-5</v>
      </c>
      <c r="L428" s="179">
        <f t="shared" si="262"/>
        <v>4.4950588496014711E-5</v>
      </c>
      <c r="M428" s="179">
        <f t="shared" si="262"/>
        <v>6.4483461073299839E-6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-3.2060540243549611E-5</v>
      </c>
      <c r="H429" s="179">
        <f t="shared" si="262"/>
        <v>-1.2303048549686091E-3</v>
      </c>
      <c r="I429" s="179">
        <f t="shared" si="262"/>
        <v>-1.4418697459852232E-3</v>
      </c>
      <c r="J429" s="179">
        <f t="shared" si="262"/>
        <v>-6.145681121892115E-4</v>
      </c>
      <c r="K429" s="179">
        <f t="shared" si="262"/>
        <v>-9.5416964950959193E-5</v>
      </c>
      <c r="L429" s="179">
        <f t="shared" si="262"/>
        <v>-6.7661419704489443E-6</v>
      </c>
      <c r="M429" s="179">
        <f t="shared" si="262"/>
        <v>-9.7086405537595858E-7</v>
      </c>
      <c r="N429" s="179">
        <f t="shared" si="262"/>
        <v>-6.2181291705562545E-6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-7.1920147581225024E-6</v>
      </c>
      <c r="H430" s="179">
        <f t="shared" si="262"/>
        <v>-1.6078490303359012E-4</v>
      </c>
      <c r="I430" s="179">
        <f t="shared" si="262"/>
        <v>-1.8743536999582948E-4</v>
      </c>
      <c r="J430" s="179">
        <f t="shared" si="262"/>
        <v>-8.4694634730893902E-5</v>
      </c>
      <c r="K430" s="179">
        <f t="shared" si="262"/>
        <v>-1.6800584627675845E-5</v>
      </c>
      <c r="L430" s="179">
        <f t="shared" si="262"/>
        <v>-3.1237603796823935E-6</v>
      </c>
      <c r="M430" s="179">
        <f t="shared" si="262"/>
        <v>-1.7514424343630564E-6</v>
      </c>
      <c r="N430" s="179">
        <f t="shared" si="262"/>
        <v>-7.3902503218380102E-6</v>
      </c>
      <c r="O430" s="179">
        <f t="shared" si="262"/>
        <v>-1.3545315611152152E-7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-3.1950960845701839E-6</v>
      </c>
      <c r="H431" s="179">
        <f t="shared" si="264"/>
        <v>-6.9480360620509669E-5</v>
      </c>
      <c r="I431" s="179">
        <f t="shared" si="264"/>
        <v>-8.1036628886244649E-5</v>
      </c>
      <c r="J431" s="179">
        <f t="shared" si="264"/>
        <v>-3.6844444104521436E-5</v>
      </c>
      <c r="K431" s="179">
        <f t="shared" si="264"/>
        <v>-7.4645907123690487E-6</v>
      </c>
      <c r="L431" s="179">
        <f t="shared" si="264"/>
        <v>-1.4688076057235522E-6</v>
      </c>
      <c r="M431" s="179">
        <f t="shared" si="264"/>
        <v>-9.1361494473071873E-7</v>
      </c>
      <c r="N431" s="179">
        <f t="shared" si="264"/>
        <v>-5.0955687111168182E-6</v>
      </c>
      <c r="O431" s="179">
        <f t="shared" si="264"/>
        <v>-4.1481810924171755E-7</v>
      </c>
      <c r="P431" s="179">
        <f t="shared" si="264"/>
        <v>-4.9690783243180444E-10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1.6163396714530345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1.5403134054865129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1.4582146603223551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1.4052166562755586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1.3903712058131901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1.3942499659037499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1.3117994006746496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1.3210774303910298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1.4206672553339064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1.4951393960726691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1.5424788238791936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1.5778742360626141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1.5820169265410606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0.12099977687072215</v>
      </c>
      <c r="G552" s="175">
        <f t="shared" si="358"/>
        <v>6.6527673089754213E-2</v>
      </c>
      <c r="H552" s="175">
        <f t="shared" si="358"/>
        <v>1.912068424898708E-2</v>
      </c>
      <c r="I552" s="175">
        <f t="shared" si="358"/>
        <v>5.0165825214347863E-3</v>
      </c>
      <c r="J552" s="175">
        <f t="shared" si="358"/>
        <v>1.2592259858303007E-3</v>
      </c>
      <c r="K552" s="175">
        <f t="shared" si="358"/>
        <v>3.1627687071187109E-4</v>
      </c>
      <c r="L552" s="175">
        <f t="shared" si="358"/>
        <v>7.5952669498883911E-5</v>
      </c>
      <c r="M552" s="175">
        <f t="shared" si="358"/>
        <v>1.908110240325746E-5</v>
      </c>
      <c r="N552" s="175">
        <f t="shared" si="358"/>
        <v>5.0095373421704012E-6</v>
      </c>
      <c r="O552" s="175">
        <f t="shared" si="358"/>
        <v>1.297080012558122E-6</v>
      </c>
      <c r="P552" s="175">
        <f t="shared" si="358"/>
        <v>3.3137160792029938E-7</v>
      </c>
      <c r="Q552" s="175">
        <f t="shared" si="358"/>
        <v>8.5522381801202571E-8</v>
      </c>
      <c r="R552" s="175">
        <f t="shared" si="358"/>
        <v>2.0745454569337997E-8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0.10838561338073385</v>
      </c>
      <c r="H553" s="179">
        <f t="shared" si="358"/>
        <v>6.210686543828757E-2</v>
      </c>
      <c r="I553" s="179">
        <f t="shared" si="358"/>
        <v>1.9080006459210642E-2</v>
      </c>
      <c r="J553" s="179">
        <f t="shared" si="358"/>
        <v>4.9782061590802227E-3</v>
      </c>
      <c r="K553" s="179">
        <f t="shared" si="358"/>
        <v>1.2616397711465032E-3</v>
      </c>
      <c r="L553" s="179">
        <f t="shared" si="358"/>
        <v>3.0356138164366024E-4</v>
      </c>
      <c r="M553" s="179">
        <f t="shared" si="358"/>
        <v>7.6309389360693146E-5</v>
      </c>
      <c r="N553" s="179">
        <f t="shared" si="358"/>
        <v>2.0037377256067282E-5</v>
      </c>
      <c r="O553" s="179">
        <f t="shared" si="358"/>
        <v>5.1882764592162706E-6</v>
      </c>
      <c r="P553" s="179">
        <f t="shared" si="358"/>
        <v>1.3254838411175688E-6</v>
      </c>
      <c r="Q553" s="179">
        <f t="shared" si="358"/>
        <v>3.4208936523198775E-7</v>
      </c>
      <c r="R553" s="179">
        <f t="shared" si="358"/>
        <v>8.2981808817104798E-8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0.12159568405586413</v>
      </c>
      <c r="G554" s="179">
        <f t="shared" si="358"/>
        <v>0</v>
      </c>
      <c r="H554" s="179">
        <f t="shared" si="358"/>
        <v>9.4991317464112449E-2</v>
      </c>
      <c r="I554" s="179">
        <f t="shared" si="358"/>
        <v>5.9605190984184424E-2</v>
      </c>
      <c r="J554" s="179">
        <f t="shared" si="358"/>
        <v>1.8625944680820447E-2</v>
      </c>
      <c r="K554" s="179">
        <f t="shared" si="358"/>
        <v>4.9106243739943127E-3</v>
      </c>
      <c r="L554" s="179">
        <f t="shared" si="358"/>
        <v>1.1910988113525726E-3</v>
      </c>
      <c r="M554" s="179">
        <f t="shared" si="358"/>
        <v>3.0017682015569762E-4</v>
      </c>
      <c r="N554" s="179">
        <f t="shared" si="358"/>
        <v>7.8870354215765655E-5</v>
      </c>
      <c r="O554" s="179">
        <f t="shared" si="358"/>
        <v>2.0424324303364876E-5</v>
      </c>
      <c r="P554" s="179">
        <f t="shared" si="358"/>
        <v>5.2180716157182298E-6</v>
      </c>
      <c r="Q554" s="179">
        <f t="shared" si="358"/>
        <v>1.346721192551293E-6</v>
      </c>
      <c r="R554" s="179">
        <f t="shared" si="358"/>
        <v>3.2667931058668699E-7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0.48791315903103577</v>
      </c>
      <c r="G555" s="179">
        <f t="shared" si="358"/>
        <v>0.11541155016039388</v>
      </c>
      <c r="H555" s="179">
        <f t="shared" si="358"/>
        <v>0</v>
      </c>
      <c r="I555" s="179">
        <f t="shared" si="358"/>
        <v>8.4749690989503371E-2</v>
      </c>
      <c r="J555" s="179">
        <f t="shared" si="358"/>
        <v>5.8665086634128762E-2</v>
      </c>
      <c r="K555" s="179">
        <f t="shared" si="358"/>
        <v>1.867149524059512E-2</v>
      </c>
      <c r="L555" s="179">
        <f t="shared" si="358"/>
        <v>4.6977795101833643E-3</v>
      </c>
      <c r="M555" s="179">
        <f t="shared" si="358"/>
        <v>1.1968231132600637E-3</v>
      </c>
      <c r="N555" s="179">
        <f t="shared" si="358"/>
        <v>3.152857918645621E-4</v>
      </c>
      <c r="O555" s="179">
        <f t="shared" si="358"/>
        <v>8.1686372378881179E-5</v>
      </c>
      <c r="P555" s="179">
        <f t="shared" si="358"/>
        <v>2.0871640704899573E-5</v>
      </c>
      <c r="Q555" s="179">
        <f t="shared" si="358"/>
        <v>5.3868445010725384E-6</v>
      </c>
      <c r="R555" s="179">
        <f t="shared" si="358"/>
        <v>1.3067148934869106E-6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0.74691048816686356</v>
      </c>
      <c r="G556" s="179">
        <f t="shared" si="358"/>
        <v>0.46720166729818191</v>
      </c>
      <c r="H556" s="179">
        <f t="shared" si="358"/>
        <v>9.7566311074418044E-2</v>
      </c>
      <c r="I556" s="179">
        <f t="shared" si="358"/>
        <v>0</v>
      </c>
      <c r="J556" s="179">
        <f t="shared" si="358"/>
        <v>8.3010900946382415E-2</v>
      </c>
      <c r="K556" s="179">
        <f t="shared" si="358"/>
        <v>5.7684395384166205E-2</v>
      </c>
      <c r="L556" s="179">
        <f t="shared" si="358"/>
        <v>1.7157171000261998E-2</v>
      </c>
      <c r="M556" s="179">
        <f t="shared" si="358"/>
        <v>4.5783606575585485E-3</v>
      </c>
      <c r="N556" s="179">
        <f t="shared" si="358"/>
        <v>1.2190538564351399E-3</v>
      </c>
      <c r="O556" s="179">
        <f t="shared" si="358"/>
        <v>3.1644986051117193E-4</v>
      </c>
      <c r="P556" s="179">
        <f t="shared" si="358"/>
        <v>8.088832691763309E-5</v>
      </c>
      <c r="Q556" s="179">
        <f t="shared" si="358"/>
        <v>2.0878682480926162E-5</v>
      </c>
      <c r="R556" s="179">
        <f t="shared" si="358"/>
        <v>5.0647613316623135E-6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0.88018629083927213</v>
      </c>
      <c r="G557" s="179">
        <f t="shared" si="358"/>
        <v>0.73914205788014886</v>
      </c>
      <c r="H557" s="179">
        <f t="shared" si="358"/>
        <v>0.44613023237438215</v>
      </c>
      <c r="I557" s="179">
        <f t="shared" si="358"/>
        <v>9.5811785628964571E-2</v>
      </c>
      <c r="J557" s="179">
        <f t="shared" si="358"/>
        <v>0</v>
      </c>
      <c r="K557" s="179">
        <f t="shared" si="358"/>
        <v>8.3710773917489947E-2</v>
      </c>
      <c r="L557" s="179">
        <f t="shared" si="358"/>
        <v>5.2197658385323996E-2</v>
      </c>
      <c r="M557" s="179">
        <f t="shared" si="358"/>
        <v>1.7272214002326869E-2</v>
      </c>
      <c r="N557" s="179">
        <f t="shared" si="358"/>
        <v>4.8254982920796739E-3</v>
      </c>
      <c r="O557" s="179">
        <f t="shared" si="358"/>
        <v>1.2630659318543351E-3</v>
      </c>
      <c r="P557" s="179">
        <f t="shared" si="358"/>
        <v>3.2339491146207906E-4</v>
      </c>
      <c r="Q557" s="179">
        <f t="shared" si="358"/>
        <v>8.3504951548284034E-5</v>
      </c>
      <c r="R557" s="179">
        <f t="shared" si="358"/>
        <v>2.0258477889523165E-5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0.94240550490442199</v>
      </c>
      <c r="G558" s="179">
        <f t="shared" si="358"/>
        <v>0.87657154668517823</v>
      </c>
      <c r="H558" s="179">
        <f t="shared" si="358"/>
        <v>0.72662851130749373</v>
      </c>
      <c r="I558" s="179">
        <f t="shared" si="358"/>
        <v>0.43840562138386091</v>
      </c>
      <c r="J558" s="179">
        <f t="shared" si="358"/>
        <v>9.3456133307831063E-2</v>
      </c>
      <c r="K558" s="179">
        <f t="shared" si="358"/>
        <v>0</v>
      </c>
      <c r="L558" s="179">
        <f t="shared" si="358"/>
        <v>6.8409593815705674E-2</v>
      </c>
      <c r="M558" s="179">
        <f t="shared" si="358"/>
        <v>5.2864713049502049E-2</v>
      </c>
      <c r="N558" s="179">
        <f t="shared" si="358"/>
        <v>1.8427606834387721E-2</v>
      </c>
      <c r="O558" s="179">
        <f t="shared" si="358"/>
        <v>5.0063241100967151E-3</v>
      </c>
      <c r="P558" s="179">
        <f t="shared" si="358"/>
        <v>1.2909780030187841E-3</v>
      </c>
      <c r="Q558" s="179">
        <f t="shared" si="358"/>
        <v>3.3386123951267024E-4</v>
      </c>
      <c r="R558" s="179">
        <f t="shared" si="358"/>
        <v>8.1024771753117984E-5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0.97185402572977797</v>
      </c>
      <c r="G559" s="179">
        <f t="shared" si="358"/>
        <v>0.94075419281956285</v>
      </c>
      <c r="H559" s="179">
        <f t="shared" si="358"/>
        <v>0.87086051534671516</v>
      </c>
      <c r="I559" s="179">
        <f t="shared" si="358"/>
        <v>0.72191983258258341</v>
      </c>
      <c r="J559" s="179">
        <f t="shared" si="358"/>
        <v>0.43361778219710012</v>
      </c>
      <c r="K559" s="179">
        <f t="shared" si="358"/>
        <v>9.4076109812624514E-2</v>
      </c>
      <c r="L559" s="179">
        <f t="shared" si="358"/>
        <v>0</v>
      </c>
      <c r="M559" s="179">
        <f t="shared" si="358"/>
        <v>7.0177716886010974E-2</v>
      </c>
      <c r="N559" s="179">
        <f t="shared" si="358"/>
        <v>5.926969953532224E-2</v>
      </c>
      <c r="O559" s="179">
        <f t="shared" si="358"/>
        <v>1.922972717238753E-2</v>
      </c>
      <c r="P559" s="179">
        <f t="shared" si="358"/>
        <v>5.1202010231911248E-3</v>
      </c>
      <c r="Q559" s="179">
        <f t="shared" si="358"/>
        <v>1.3328408527718348E-3</v>
      </c>
      <c r="R559" s="179">
        <f t="shared" si="358"/>
        <v>3.2395090964655007E-4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0.98609845305523092</v>
      </c>
      <c r="G560" s="179">
        <f t="shared" si="358"/>
        <v>0.97107787302114057</v>
      </c>
      <c r="H560" s="179">
        <f t="shared" si="358"/>
        <v>0.93819053875166503</v>
      </c>
      <c r="I560" s="179">
        <f t="shared" si="358"/>
        <v>0.86888828225514581</v>
      </c>
      <c r="J560" s="179">
        <f t="shared" si="358"/>
        <v>0.71906350592144319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0.43488709963878341</v>
      </c>
      <c r="L560" s="179">
        <f t="shared" si="358"/>
        <v>8.0129629562532709E-2</v>
      </c>
      <c r="M560" s="179">
        <f t="shared" si="358"/>
        <v>0</v>
      </c>
      <c r="N560" s="179">
        <f t="shared" si="358"/>
        <v>8.8428282861801197E-2</v>
      </c>
      <c r="O560" s="179">
        <f t="shared" si="358"/>
        <v>6.3418053317199824E-2</v>
      </c>
      <c r="P560" s="179">
        <f t="shared" si="358"/>
        <v>1.9722645026614437E-2</v>
      </c>
      <c r="Q560" s="179">
        <f t="shared" si="358"/>
        <v>5.2876116916770414E-3</v>
      </c>
      <c r="R560" s="179">
        <f t="shared" si="358"/>
        <v>1.2933712000467135E-3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0.99309312618169321</v>
      </c>
      <c r="G561" s="179">
        <f t="shared" si="358"/>
        <v>0.9857239749204072</v>
      </c>
      <c r="H561" s="179">
        <f t="shared" si="358"/>
        <v>0.96988724690009764</v>
      </c>
      <c r="I561" s="179">
        <f t="shared" si="358"/>
        <v>0.93739069686361098</v>
      </c>
      <c r="J561" s="179">
        <f t="shared" si="358"/>
        <v>0.86763254524461952</v>
      </c>
      <c r="K561" s="179">
        <f t="shared" si="358"/>
        <v>0.71982180850959676</v>
      </c>
      <c r="L561" s="179">
        <f t="shared" si="358"/>
        <v>0.40452187825161751</v>
      </c>
      <c r="M561" s="179">
        <f t="shared" si="358"/>
        <v>8.1786567063716509E-2</v>
      </c>
      <c r="N561" s="179">
        <f t="shared" si="358"/>
        <v>0</v>
      </c>
      <c r="O561" s="179">
        <f t="shared" si="358"/>
        <v>0.10129153573298917</v>
      </c>
      <c r="P561" s="179">
        <f t="shared" si="358"/>
        <v>6.5861855691393176E-2</v>
      </c>
      <c r="Q561" s="179">
        <f t="shared" si="358"/>
        <v>2.0390785899465271E-2</v>
      </c>
      <c r="R561" s="179">
        <f t="shared" si="358"/>
        <v>5.1326463770741699E-3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0.99655766541843627</v>
      </c>
      <c r="G562" s="179">
        <f t="shared" si="358"/>
        <v>0.99290943241953578</v>
      </c>
      <c r="H562" s="179">
        <f t="shared" si="358"/>
        <v>0.98515356585032654</v>
      </c>
      <c r="I562" s="179">
        <f t="shared" si="358"/>
        <v>0.96954439492990618</v>
      </c>
      <c r="J562" s="179">
        <f t="shared" si="358"/>
        <v>0.93685025150891676</v>
      </c>
      <c r="K562" s="179">
        <f t="shared" si="358"/>
        <v>0.86796518515047383</v>
      </c>
      <c r="L562" s="179">
        <f t="shared" si="358"/>
        <v>0.70141790885406186</v>
      </c>
      <c r="M562" s="179">
        <f t="shared" si="358"/>
        <v>0.40834786162325371</v>
      </c>
      <c r="N562" s="179">
        <f t="shared" si="358"/>
        <v>9.8215392766634713E-2</v>
      </c>
      <c r="O562" s="179">
        <f t="shared" si="358"/>
        <v>0</v>
      </c>
      <c r="P562" s="179">
        <f t="shared" si="358"/>
        <v>0.10915916557780782</v>
      </c>
      <c r="Q562" s="179">
        <f t="shared" si="358"/>
        <v>6.8421608966236239E-2</v>
      </c>
      <c r="R562" s="179">
        <f t="shared" si="358"/>
        <v>1.9821997611725532E-2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0.99828162405470966</v>
      </c>
      <c r="G563" s="179">
        <f t="shared" si="358"/>
        <v>0.99646672259802849</v>
      </c>
      <c r="H563" s="179">
        <f t="shared" si="358"/>
        <v>0.99263070290951216</v>
      </c>
      <c r="I563" s="179">
        <f t="shared" si="358"/>
        <v>0.98499759702599343</v>
      </c>
      <c r="J563" s="179">
        <f t="shared" si="358"/>
        <v>0.96930117205192545</v>
      </c>
      <c r="K563" s="179">
        <f t="shared" si="358"/>
        <v>0.93699299742391995</v>
      </c>
      <c r="L563" s="179">
        <f t="shared" si="358"/>
        <v>0.86003399039663342</v>
      </c>
      <c r="M563" s="179">
        <f t="shared" si="358"/>
        <v>0.7037721326526496</v>
      </c>
      <c r="N563" s="179">
        <f t="shared" si="358"/>
        <v>0.44319598569516933</v>
      </c>
      <c r="O563" s="179">
        <f t="shared" si="358"/>
        <v>0.10918693439525429</v>
      </c>
      <c r="P563" s="179">
        <f t="shared" si="358"/>
        <v>0</v>
      </c>
      <c r="Q563" s="179">
        <f t="shared" si="358"/>
        <v>0.1144968743553564</v>
      </c>
      <c r="R563" s="179">
        <f t="shared" si="358"/>
        <v>6.6998038294072262E-2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0.99913463827005511</v>
      </c>
      <c r="G564" s="179">
        <f t="shared" si="358"/>
        <v>0.99822224749438426</v>
      </c>
      <c r="H564" s="179">
        <f t="shared" si="358"/>
        <v>0.99629952824538137</v>
      </c>
      <c r="I564" s="179">
        <f t="shared" si="358"/>
        <v>0.9924967043979126</v>
      </c>
      <c r="J564" s="179">
        <f t="shared" si="358"/>
        <v>0.98476047377062259</v>
      </c>
      <c r="K564" s="179">
        <f t="shared" si="358"/>
        <v>0.96911288913274785</v>
      </c>
      <c r="L564" s="179">
        <f t="shared" si="358"/>
        <v>0.93311087504601542</v>
      </c>
      <c r="M564" s="179">
        <f t="shared" si="358"/>
        <v>0.85981982515077326</v>
      </c>
      <c r="N564" s="179">
        <f t="shared" si="358"/>
        <v>0.72239703972096281</v>
      </c>
      <c r="O564" s="179">
        <f t="shared" si="358"/>
        <v>0.45997089280684722</v>
      </c>
      <c r="P564" s="179">
        <f t="shared" si="358"/>
        <v>0.11222585043567063</v>
      </c>
      <c r="Q564" s="179">
        <f t="shared" si="358"/>
        <v>0</v>
      </c>
      <c r="R564" s="179">
        <f t="shared" si="358"/>
        <v>0.1162494741569797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0.99957436504754615</v>
      </c>
      <c r="G565" s="179">
        <f t="shared" si="358"/>
        <v>0.99912600197425228</v>
      </c>
      <c r="H565" s="179">
        <f t="shared" si="358"/>
        <v>0.9981826226825099</v>
      </c>
      <c r="I565" s="179">
        <f t="shared" si="358"/>
        <v>0.99632280645832705</v>
      </c>
      <c r="J565" s="179">
        <f t="shared" si="358"/>
        <v>0.99256195177834328</v>
      </c>
      <c r="K565" s="179">
        <f t="shared" si="358"/>
        <v>0.98503594807182471</v>
      </c>
      <c r="L565" s="179">
        <f t="shared" si="358"/>
        <v>0.96817132889202784</v>
      </c>
      <c r="M565" s="179">
        <f t="shared" si="358"/>
        <v>0.9346412537309331</v>
      </c>
      <c r="N565" s="179">
        <f t="shared" si="358"/>
        <v>0.87126812581159652</v>
      </c>
      <c r="O565" s="179">
        <f t="shared" si="358"/>
        <v>0.73929344942573194</v>
      </c>
      <c r="P565" s="179">
        <f t="shared" si="358"/>
        <v>0.47958601505210324</v>
      </c>
      <c r="Q565" s="179">
        <f t="shared" si="358"/>
        <v>0.12767044273434794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0.9999464713541143</v>
      </c>
      <c r="G566" s="179">
        <f t="shared" si="358"/>
        <v>0.99989012750102613</v>
      </c>
      <c r="H566" s="179">
        <f t="shared" si="358"/>
        <v>0.99977173548089171</v>
      </c>
      <c r="I566" s="179">
        <f t="shared" si="358"/>
        <v>0.99953898618735548</v>
      </c>
      <c r="J566" s="179">
        <f t="shared" si="358"/>
        <v>0.99907082872630237</v>
      </c>
      <c r="K566" s="179">
        <f t="shared" si="358"/>
        <v>0.99814327734627872</v>
      </c>
      <c r="L566" s="179">
        <f t="shared" si="358"/>
        <v>0.99612098014777473</v>
      </c>
      <c r="M566" s="179">
        <f t="shared" si="358"/>
        <v>0.99224294330451435</v>
      </c>
      <c r="N566" s="179">
        <f t="shared" si="358"/>
        <v>0.98513844213838309</v>
      </c>
      <c r="O566" s="179">
        <f t="shared" si="358"/>
        <v>0.97095947128352389</v>
      </c>
      <c r="P566" s="179">
        <f t="shared" si="358"/>
        <v>0.94188120072926729</v>
      </c>
      <c r="Q566" s="179">
        <f t="shared" si="358"/>
        <v>0.88216484799995998</v>
      </c>
      <c r="R566" s="179">
        <f t="shared" si="358"/>
        <v>0.74730741496596853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0.99999917652375947</v>
      </c>
      <c r="G567" s="179">
        <f t="shared" si="358"/>
        <v>0.99999830983299076</v>
      </c>
      <c r="H567" s="179">
        <f t="shared" si="358"/>
        <v>0.99999648905355587</v>
      </c>
      <c r="I567" s="179">
        <f t="shared" si="358"/>
        <v>0.99999291098424958</v>
      </c>
      <c r="J567" s="179">
        <f t="shared" si="358"/>
        <v>0.99998571953094051</v>
      </c>
      <c r="K567" s="179">
        <f t="shared" si="358"/>
        <v>0.99997149236935789</v>
      </c>
      <c r="L567" s="179">
        <f t="shared" si="358"/>
        <v>0.99994060610904067</v>
      </c>
      <c r="M567" s="179">
        <f t="shared" si="358"/>
        <v>0.99988175822376102</v>
      </c>
      <c r="N567" s="179">
        <f t="shared" si="358"/>
        <v>0.99977477807249215</v>
      </c>
      <c r="O567" s="179">
        <f t="shared" si="358"/>
        <v>0.99956498837472707</v>
      </c>
      <c r="P567" s="179">
        <f t="shared" si="358"/>
        <v>0.99914828396404465</v>
      </c>
      <c r="Q567" s="179">
        <f t="shared" si="358"/>
        <v>0.99833546000406426</v>
      </c>
      <c r="R567" s="179">
        <f t="shared" si="358"/>
        <v>0.99661794475372256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0.27996674907655811</v>
      </c>
      <c r="G679" s="175">
        <f t="shared" si="428"/>
        <v>0.60159041439130079</v>
      </c>
      <c r="H679" s="175">
        <f t="shared" si="428"/>
        <v>0.78343666784157306</v>
      </c>
      <c r="I679" s="175">
        <f t="shared" si="428"/>
        <v>0.88368457576471759</v>
      </c>
      <c r="J679" s="175">
        <f t="shared" si="428"/>
        <v>0.94030414810535201</v>
      </c>
      <c r="K679" s="175">
        <f t="shared" si="428"/>
        <v>0.9699043486541078</v>
      </c>
      <c r="L679" s="175">
        <f t="shared" si="428"/>
        <v>0.9842519608085577</v>
      </c>
      <c r="M679" s="175">
        <f t="shared" si="428"/>
        <v>0.99214042328238883</v>
      </c>
      <c r="N679" s="175">
        <f t="shared" si="428"/>
        <v>0.99625195328685878</v>
      </c>
      <c r="O679" s="175">
        <f t="shared" si="428"/>
        <v>0.9981893076932854</v>
      </c>
      <c r="P679" s="175">
        <f t="shared" si="428"/>
        <v>0.99911378226193537</v>
      </c>
      <c r="Q679" s="175">
        <f t="shared" si="428"/>
        <v>0.99956032652206306</v>
      </c>
      <c r="R679" s="175">
        <f t="shared" si="428"/>
        <v>0.99978403625515255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0.26763593255666474</v>
      </c>
      <c r="H680" s="179">
        <f t="shared" si="428"/>
        <v>0.5916103295500158</v>
      </c>
      <c r="I680" s="179">
        <f t="shared" si="428"/>
        <v>0.77560721522446396</v>
      </c>
      <c r="J680" s="179">
        <f t="shared" si="428"/>
        <v>0.88292035550305725</v>
      </c>
      <c r="K680" s="179">
        <f t="shared" si="428"/>
        <v>0.94041150840008259</v>
      </c>
      <c r="L680" s="179">
        <f t="shared" si="428"/>
        <v>0.96867940202958391</v>
      </c>
      <c r="M680" s="179">
        <f t="shared" si="428"/>
        <v>0.9843246038177621</v>
      </c>
      <c r="N680" s="179">
        <f t="shared" si="428"/>
        <v>0.99251335973115118</v>
      </c>
      <c r="O680" s="179">
        <f t="shared" si="428"/>
        <v>0.99638073936935401</v>
      </c>
      <c r="P680" s="179">
        <f t="shared" si="428"/>
        <v>0.99822806133018682</v>
      </c>
      <c r="Q680" s="179">
        <f t="shared" si="428"/>
        <v>0.99912077316748205</v>
      </c>
      <c r="R680" s="179">
        <f t="shared" si="428"/>
        <v>0.99956810144001462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-0.4783163929439746</v>
      </c>
      <c r="G681" s="179" t="e">
        <f t="shared" si="428"/>
        <v>#DIV/0!</v>
      </c>
      <c r="H681" s="179">
        <f t="shared" si="428"/>
        <v>0.26442130496118155</v>
      </c>
      <c r="I681" s="179">
        <f t="shared" si="428"/>
        <v>0.58208216017603676</v>
      </c>
      <c r="J681" s="179">
        <f t="shared" si="428"/>
        <v>0.77594831260457353</v>
      </c>
      <c r="K681" s="179">
        <f t="shared" si="428"/>
        <v>0.884013499167974</v>
      </c>
      <c r="L681" s="179">
        <f t="shared" si="428"/>
        <v>0.93852550573325477</v>
      </c>
      <c r="M681" s="179">
        <f t="shared" si="428"/>
        <v>0.96906689897173004</v>
      </c>
      <c r="N681" s="179">
        <f t="shared" si="428"/>
        <v>0.98518223905131508</v>
      </c>
      <c r="O681" s="179">
        <f t="shared" si="428"/>
        <v>0.99282719406051956</v>
      </c>
      <c r="P681" s="179">
        <f t="shared" si="428"/>
        <v>0.99648618540282452</v>
      </c>
      <c r="Q681" s="179">
        <f t="shared" si="428"/>
        <v>0.99825597099656704</v>
      </c>
      <c r="R681" s="179">
        <f t="shared" si="428"/>
        <v>0.99914317133931163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-0.20774224271272068</v>
      </c>
      <c r="G682" s="179">
        <f t="shared" si="428"/>
        <v>-0.48376230235824053</v>
      </c>
      <c r="H682" s="179" t="e">
        <f t="shared" si="428"/>
        <v>#DIV/0!</v>
      </c>
      <c r="I682" s="179">
        <f t="shared" si="428"/>
        <v>0.24970560714484097</v>
      </c>
      <c r="J682" s="179">
        <f t="shared" si="428"/>
        <v>0.58017510878521228</v>
      </c>
      <c r="K682" s="179">
        <f t="shared" si="428"/>
        <v>0.77629393910305822</v>
      </c>
      <c r="L682" s="179">
        <f t="shared" si="428"/>
        <v>0.87963106099696764</v>
      </c>
      <c r="M682" s="179">
        <f t="shared" si="428"/>
        <v>0.93879902890195643</v>
      </c>
      <c r="N682" s="179">
        <f t="shared" si="428"/>
        <v>0.97051054673325821</v>
      </c>
      <c r="O682" s="179">
        <f t="shared" si="428"/>
        <v>0.98568749787852383</v>
      </c>
      <c r="P682" s="179">
        <f t="shared" si="428"/>
        <v>0.99298015266318918</v>
      </c>
      <c r="Q682" s="179">
        <f t="shared" si="428"/>
        <v>0.99651382834326685</v>
      </c>
      <c r="R682" s="179">
        <f t="shared" si="428"/>
        <v>0.99828679761186412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-5.923653675313998E-2</v>
      </c>
      <c r="G683" s="179">
        <f t="shared" si="428"/>
        <v>-0.22650826639444918</v>
      </c>
      <c r="H683" s="179">
        <f t="shared" si="428"/>
        <v>-0.49388045757982513</v>
      </c>
      <c r="I683" s="179" t="e">
        <f t="shared" si="428"/>
        <v>#DIV/0!</v>
      </c>
      <c r="J683" s="179">
        <f t="shared" si="428"/>
        <v>0.25760998035303839</v>
      </c>
      <c r="K683" s="179">
        <f t="shared" si="428"/>
        <v>0.58644341068480421</v>
      </c>
      <c r="L683" s="179">
        <f t="shared" si="428"/>
        <v>0.77206424294704068</v>
      </c>
      <c r="M683" s="179">
        <f t="shared" si="428"/>
        <v>0.88193698208479565</v>
      </c>
      <c r="N683" s="179">
        <f t="shared" si="428"/>
        <v>0.94248635920419332</v>
      </c>
      <c r="O683" s="179">
        <f t="shared" si="428"/>
        <v>0.97194690564659092</v>
      </c>
      <c r="P683" s="179">
        <f t="shared" si="428"/>
        <v>0.98620915434706558</v>
      </c>
      <c r="Q683" s="179">
        <f t="shared" si="428"/>
        <v>0.99314376891201128</v>
      </c>
      <c r="R683" s="179">
        <f t="shared" si="428"/>
        <v>0.99662886501077497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-1.5095637519817249E-2</v>
      </c>
      <c r="G684" s="179">
        <f t="shared" si="428"/>
        <v>-6.3964208435808523E-2</v>
      </c>
      <c r="H684" s="179">
        <f t="shared" si="428"/>
        <v>-0.24844470869824886</v>
      </c>
      <c r="I684" s="179">
        <f t="shared" si="428"/>
        <v>-0.49842911488838842</v>
      </c>
      <c r="J684" s="179" t="e">
        <f t="shared" si="428"/>
        <v>#DIV/0!</v>
      </c>
      <c r="K684" s="179">
        <f t="shared" si="428"/>
        <v>0.258001737551459</v>
      </c>
      <c r="L684" s="179">
        <f t="shared" si="428"/>
        <v>0.57564318421228677</v>
      </c>
      <c r="M684" s="179">
        <f t="shared" si="428"/>
        <v>0.77293009842770988</v>
      </c>
      <c r="N684" s="179">
        <f t="shared" si="428"/>
        <v>0.88707967795543241</v>
      </c>
      <c r="O684" s="179">
        <f t="shared" si="428"/>
        <v>0.94438740767903284</v>
      </c>
      <c r="P684" s="179">
        <f t="shared" si="428"/>
        <v>0.97253648662517833</v>
      </c>
      <c r="Q684" s="179">
        <f t="shared" si="428"/>
        <v>0.98631646780843996</v>
      </c>
      <c r="R684" s="179">
        <f t="shared" si="428"/>
        <v>0.99326474544843968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-3.7887009741928335E-3</v>
      </c>
      <c r="G685" s="179">
        <f t="shared" si="428"/>
        <v>-1.6363887917742875E-2</v>
      </c>
      <c r="H685" s="179">
        <f t="shared" si="428"/>
        <v>-7.2044398791390948E-2</v>
      </c>
      <c r="I685" s="179">
        <f t="shared" si="428"/>
        <v>-0.25988887883487954</v>
      </c>
      <c r="J685" s="179">
        <f t="shared" si="428"/>
        <v>-0.50021711222867116</v>
      </c>
      <c r="K685" s="179" t="e">
        <f t="shared" si="428"/>
        <v>#DIV/0!</v>
      </c>
      <c r="L685" s="179">
        <f t="shared" si="428"/>
        <v>0.24961226565812958</v>
      </c>
      <c r="M685" s="179">
        <f t="shared" si="428"/>
        <v>0.57688271223529519</v>
      </c>
      <c r="N685" s="179">
        <f t="shared" si="428"/>
        <v>0.78185106450087194</v>
      </c>
      <c r="O685" s="179">
        <f t="shared" si="428"/>
        <v>0.89065062389121807</v>
      </c>
      <c r="P685" s="179">
        <f t="shared" si="428"/>
        <v>0.94553289830733389</v>
      </c>
      <c r="Q685" s="179">
        <f t="shared" si="428"/>
        <v>0.97274699239335904</v>
      </c>
      <c r="R685" s="179">
        <f t="shared" si="428"/>
        <v>0.98655735163349334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-9.4800183701644961E-4</v>
      </c>
      <c r="G686" s="179">
        <f t="shared" si="428"/>
        <v>-4.1106738218376349E-3</v>
      </c>
      <c r="H686" s="179">
        <f t="shared" si="428"/>
        <v>-1.8544082787617436E-2</v>
      </c>
      <c r="I686" s="179">
        <f t="shared" si="428"/>
        <v>-7.6568361484340833E-2</v>
      </c>
      <c r="J686" s="179">
        <f t="shared" si="428"/>
        <v>-0.26544111061081066</v>
      </c>
      <c r="K686" s="179">
        <f t="shared" si="428"/>
        <v>-0.49974622447496381</v>
      </c>
      <c r="L686" s="179" t="e">
        <f t="shared" si="428"/>
        <v>#DIV/0!</v>
      </c>
      <c r="M686" s="179">
        <f t="shared" si="428"/>
        <v>0.2505628501984174</v>
      </c>
      <c r="N686" s="179">
        <f t="shared" si="428"/>
        <v>0.58980402380701891</v>
      </c>
      <c r="O686" s="179">
        <f t="shared" si="428"/>
        <v>0.7881053623793961</v>
      </c>
      <c r="P686" s="179">
        <f t="shared" si="428"/>
        <v>0.89280924341830403</v>
      </c>
      <c r="Q686" s="179">
        <f t="shared" si="428"/>
        <v>0.94593730963844325</v>
      </c>
      <c r="R686" s="179">
        <f t="shared" si="428"/>
        <v>0.97322456264207369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-2.3704909937401957E-4</v>
      </c>
      <c r="G687" s="179">
        <f t="shared" si="428"/>
        <v>-1.0287835412589011E-3</v>
      </c>
      <c r="H687" s="179">
        <f t="shared" si="428"/>
        <v>-4.6648430255363709E-3</v>
      </c>
      <c r="I687" s="179">
        <f t="shared" si="428"/>
        <v>-1.9787693268905174E-2</v>
      </c>
      <c r="J687" s="179">
        <f t="shared" si="428"/>
        <v>-7.8741311182740387E-2</v>
      </c>
      <c r="K687" s="179">
        <f t="shared" si="428"/>
        <v>-0.2639598815458522</v>
      </c>
      <c r="L687" s="179">
        <f t="shared" si="428"/>
        <v>-0.51036449299405617</v>
      </c>
      <c r="M687" s="179" t="e">
        <f t="shared" si="428"/>
        <v>#DIV/0!</v>
      </c>
      <c r="N687" s="179">
        <f t="shared" si="428"/>
        <v>0.26066232945667972</v>
      </c>
      <c r="O687" s="179">
        <f t="shared" si="428"/>
        <v>0.5990295238014004</v>
      </c>
      <c r="P687" s="179">
        <f t="shared" si="428"/>
        <v>0.79191012181407072</v>
      </c>
      <c r="Q687" s="179">
        <f t="shared" si="428"/>
        <v>0.89355083960118487</v>
      </c>
      <c r="R687" s="179">
        <f t="shared" si="428"/>
        <v>0.94687627187863488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-5.9265221265592975E-5</v>
      </c>
      <c r="G688" s="179">
        <f t="shared" si="428"/>
        <v>-2.5726195304455815E-4</v>
      </c>
      <c r="H688" s="179">
        <f t="shared" si="428"/>
        <v>-1.1678606034197187E-3</v>
      </c>
      <c r="I688" s="179">
        <f t="shared" si="428"/>
        <v>-4.9824055830530846E-3</v>
      </c>
      <c r="J688" s="179">
        <f t="shared" si="428"/>
        <v>-2.0382843920693214E-2</v>
      </c>
      <c r="K688" s="179">
        <f t="shared" si="428"/>
        <v>-7.8158695686875543E-2</v>
      </c>
      <c r="L688" s="179">
        <f t="shared" si="428"/>
        <v>-0.30109374862943838</v>
      </c>
      <c r="M688" s="179">
        <f t="shared" si="428"/>
        <v>-0.50910245784844566</v>
      </c>
      <c r="N688" s="179" t="e">
        <f t="shared" si="428"/>
        <v>#DIV/0!</v>
      </c>
      <c r="O688" s="179">
        <f t="shared" si="428"/>
        <v>0.26809233801815663</v>
      </c>
      <c r="P688" s="179">
        <f t="shared" si="428"/>
        <v>0.60471054622164955</v>
      </c>
      <c r="Q688" s="179">
        <f t="shared" si="428"/>
        <v>0.79311936152423435</v>
      </c>
      <c r="R688" s="179">
        <f t="shared" si="428"/>
        <v>0.89536856027566358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-1.4816486558391593E-5</v>
      </c>
      <c r="G689" s="179">
        <f t="shared" si="428"/>
        <v>-6.4319504774236832E-5</v>
      </c>
      <c r="H689" s="179">
        <f t="shared" si="428"/>
        <v>-2.9206346933745644E-4</v>
      </c>
      <c r="I689" s="179">
        <f t="shared" si="428"/>
        <v>-1.2476484166467946E-3</v>
      </c>
      <c r="J689" s="179">
        <f t="shared" si="428"/>
        <v>-5.1342122956015554E-3</v>
      </c>
      <c r="K689" s="179">
        <f t="shared" si="428"/>
        <v>-2.0223078268980347E-2</v>
      </c>
      <c r="L689" s="179">
        <f t="shared" si="428"/>
        <v>-9.3438578029767599E-2</v>
      </c>
      <c r="M689" s="179">
        <f t="shared" si="428"/>
        <v>-0.29623162774304784</v>
      </c>
      <c r="N689" s="179">
        <f t="shared" si="428"/>
        <v>-0.496608472091355</v>
      </c>
      <c r="O689" s="179" t="e">
        <f t="shared" si="428"/>
        <v>#DIV/0!</v>
      </c>
      <c r="P689" s="179">
        <f t="shared" si="428"/>
        <v>0.27276206828571875</v>
      </c>
      <c r="Q689" s="179">
        <f t="shared" si="428"/>
        <v>0.60601823483519313</v>
      </c>
      <c r="R689" s="179">
        <f t="shared" si="428"/>
        <v>0.79654463517580287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-3.7041328765543247E-6</v>
      </c>
      <c r="G690" s="179">
        <f t="shared" si="428"/>
        <v>-1.6080123714936829E-5</v>
      </c>
      <c r="H690" s="179">
        <f t="shared" si="428"/>
        <v>-7.3021862152619158E-5</v>
      </c>
      <c r="I690" s="179">
        <f t="shared" si="428"/>
        <v>-3.1203457140757261E-4</v>
      </c>
      <c r="J690" s="179">
        <f t="shared" si="428"/>
        <v>-1.2857783506835018E-3</v>
      </c>
      <c r="K690" s="179">
        <f t="shared" si="428"/>
        <v>-5.0934490949392716E-3</v>
      </c>
      <c r="L690" s="179">
        <f t="shared" si="428"/>
        <v>-2.4460460790457141E-2</v>
      </c>
      <c r="M690" s="179">
        <f t="shared" si="428"/>
        <v>-9.135487178626002E-2</v>
      </c>
      <c r="N690" s="179">
        <f t="shared" si="428"/>
        <v>-0.25443041143378692</v>
      </c>
      <c r="O690" s="179">
        <f t="shared" si="428"/>
        <v>-0.48836774752769624</v>
      </c>
      <c r="P690" s="179" t="e">
        <f t="shared" si="428"/>
        <v>#DIV/0!</v>
      </c>
      <c r="Q690" s="179">
        <f t="shared" si="428"/>
        <v>0.27126911164032524</v>
      </c>
      <c r="R690" s="179">
        <f t="shared" si="428"/>
        <v>0.61220325665506747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-9.4090972368748516E-7</v>
      </c>
      <c r="G691" s="179">
        <f t="shared" si="428"/>
        <v>-4.0846242295480383E-6</v>
      </c>
      <c r="H691" s="179">
        <f t="shared" si="428"/>
        <v>-1.854909526464583E-5</v>
      </c>
      <c r="I691" s="179">
        <f t="shared" si="428"/>
        <v>-7.9269335583005696E-5</v>
      </c>
      <c r="J691" s="179">
        <f t="shared" si="428"/>
        <v>-3.2674294714415096E-4</v>
      </c>
      <c r="K691" s="179">
        <f t="shared" si="428"/>
        <v>-1.296017779074304E-3</v>
      </c>
      <c r="L691" s="179">
        <f t="shared" si="428"/>
        <v>-6.2763256833206094E-3</v>
      </c>
      <c r="M691" s="179">
        <f t="shared" si="428"/>
        <v>-2.4255035083764476E-2</v>
      </c>
      <c r="N691" s="179">
        <f t="shared" si="428"/>
        <v>-7.5601709384567103E-2</v>
      </c>
      <c r="O691" s="179">
        <f t="shared" si="428"/>
        <v>-0.23492107629135492</v>
      </c>
      <c r="P691" s="179">
        <f t="shared" si="428"/>
        <v>-0.48487717084183574</v>
      </c>
      <c r="Q691" s="179" t="e">
        <f t="shared" si="428"/>
        <v>#DIV/0!</v>
      </c>
      <c r="R691" s="179">
        <f t="shared" si="428"/>
        <v>0.2865111602694842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-2.2781920368476397E-7</v>
      </c>
      <c r="G692" s="179">
        <f t="shared" si="428"/>
        <v>-9.8899665428008808E-7</v>
      </c>
      <c r="H692" s="179">
        <f t="shared" si="428"/>
        <v>-4.4912503644763244E-6</v>
      </c>
      <c r="I692" s="179">
        <f t="shared" si="428"/>
        <v>-1.9193672270334782E-5</v>
      </c>
      <c r="J692" s="179">
        <f t="shared" si="428"/>
        <v>-7.9121349035149961E-5</v>
      </c>
      <c r="K692" s="179">
        <f t="shared" si="428"/>
        <v>-3.1393190981993243E-4</v>
      </c>
      <c r="L692" s="179">
        <f t="shared" si="428"/>
        <v>-1.523339756266242E-3</v>
      </c>
      <c r="M692" s="179">
        <f t="shared" si="428"/>
        <v>-5.9319831073150666E-3</v>
      </c>
      <c r="N692" s="179">
        <f t="shared" si="428"/>
        <v>-1.8909009618667351E-2</v>
      </c>
      <c r="O692" s="179">
        <f t="shared" si="428"/>
        <v>-6.5046148277240354E-2</v>
      </c>
      <c r="P692" s="179">
        <f t="shared" si="428"/>
        <v>-0.21732395095745441</v>
      </c>
      <c r="Q692" s="179">
        <f t="shared" si="428"/>
        <v>-0.47681733111893326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-3.6057547332135029E-9</v>
      </c>
      <c r="G693" s="179">
        <f t="shared" si="428"/>
        <v>-1.5653115218080783E-8</v>
      </c>
      <c r="H693" s="179">
        <f t="shared" si="428"/>
        <v>-7.1084317034600424E-8</v>
      </c>
      <c r="I693" s="179">
        <f t="shared" si="428"/>
        <v>-3.0378561284942668E-7</v>
      </c>
      <c r="J693" s="179">
        <f t="shared" si="428"/>
        <v>-1.2523148429993728E-6</v>
      </c>
      <c r="K693" s="179">
        <f t="shared" si="428"/>
        <v>-4.969321658180227E-6</v>
      </c>
      <c r="L693" s="179">
        <f t="shared" si="428"/>
        <v>-2.4127795497645402E-5</v>
      </c>
      <c r="M693" s="179">
        <f t="shared" si="428"/>
        <v>-9.4158805808680065E-5</v>
      </c>
      <c r="N693" s="179">
        <f t="shared" si="428"/>
        <v>-3.0184935405953492E-4</v>
      </c>
      <c r="O693" s="179">
        <f t="shared" si="428"/>
        <v>-1.0621195468867594E-3</v>
      </c>
      <c r="P693" s="179">
        <f t="shared" si="428"/>
        <v>-3.95875184803439E-3</v>
      </c>
      <c r="Q693" s="179">
        <f t="shared" si="428"/>
        <v>-1.4806604114825379E-2</v>
      </c>
      <c r="R693" s="179">
        <f t="shared" si="428"/>
        <v>-5.9609206684567262E-2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-8.5343307378314642E-13</v>
      </c>
      <c r="G694" s="179">
        <f t="shared" si="428"/>
        <v>-3.7048793597997152E-12</v>
      </c>
      <c r="H694" s="179">
        <f t="shared" si="428"/>
        <v>-1.6824690859400906E-11</v>
      </c>
      <c r="I694" s="179">
        <f t="shared" si="428"/>
        <v>-7.1901928947913937E-11</v>
      </c>
      <c r="J694" s="179">
        <f t="shared" si="428"/>
        <v>-2.9640603248869779E-10</v>
      </c>
      <c r="K694" s="179">
        <f t="shared" si="428"/>
        <v>-1.1761731952036777E-9</v>
      </c>
      <c r="L694" s="179">
        <f t="shared" si="428"/>
        <v>-5.7107853703737563E-9</v>
      </c>
      <c r="M694" s="179">
        <f t="shared" si="428"/>
        <v>-2.2287080930571554E-8</v>
      </c>
      <c r="N694" s="179">
        <f t="shared" si="428"/>
        <v>-7.1452216111407278E-8</v>
      </c>
      <c r="O694" s="179">
        <f t="shared" si="428"/>
        <v>-2.5148477273868438E-7</v>
      </c>
      <c r="P694" s="179">
        <f t="shared" si="428"/>
        <v>-9.3826145608105589E-7</v>
      </c>
      <c r="Q694" s="179">
        <f t="shared" si="428"/>
        <v>-3.5230202911506872E-6</v>
      </c>
      <c r="R694" s="179">
        <f t="shared" si="428"/>
        <v>-1.4473381622057668E-5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4.4677958533954988E-2</v>
      </c>
      <c r="F807" s="179">
        <f t="shared" si="503"/>
        <v>7.5812983346393303E-2</v>
      </c>
      <c r="G807" s="179">
        <f t="shared" si="503"/>
        <v>8.2248045964401398E-2</v>
      </c>
      <c r="H807" s="179">
        <f t="shared" si="503"/>
        <v>7.0467797823067502E-2</v>
      </c>
      <c r="I807" s="179">
        <f t="shared" si="503"/>
        <v>7.0561857654956331E-2</v>
      </c>
      <c r="J807" s="179">
        <f t="shared" si="503"/>
        <v>7.2858769309761054E-2</v>
      </c>
      <c r="K807" s="179">
        <f t="shared" si="503"/>
        <v>7.4083113403514977E-2</v>
      </c>
      <c r="L807" s="179">
        <f t="shared" si="503"/>
        <v>6.9962662059174438E-2</v>
      </c>
      <c r="M807" s="179">
        <f t="shared" si="503"/>
        <v>7.0520337488904114E-2</v>
      </c>
      <c r="N807" s="179">
        <f t="shared" si="503"/>
        <v>7.5853322790047736E-2</v>
      </c>
      <c r="O807" s="179">
        <f t="shared" si="503"/>
        <v>7.9834260811697297E-2</v>
      </c>
      <c r="P807" s="179">
        <f t="shared" si="503"/>
        <v>8.2363242933842951E-2</v>
      </c>
      <c r="Q807" s="179">
        <f t="shared" si="503"/>
        <v>8.4253566487138429E-2</v>
      </c>
      <c r="R807" s="179">
        <f t="shared" si="503"/>
        <v>8.4474859415197126E-2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9.9824430424598098E-2</v>
      </c>
      <c r="F808" s="179">
        <f t="shared" si="503"/>
        <v>0.20405846620577367</v>
      </c>
      <c r="G808" s="179">
        <f t="shared" si="503"/>
        <v>0.3359144832253419</v>
      </c>
      <c r="H808" s="179">
        <f t="shared" si="503"/>
        <v>0.3595007740172132</v>
      </c>
      <c r="I808" s="179">
        <f t="shared" si="503"/>
        <v>0.3170746653233239</v>
      </c>
      <c r="J808" s="179">
        <f t="shared" si="503"/>
        <v>0.32266607135856828</v>
      </c>
      <c r="K808" s="179">
        <f t="shared" si="503"/>
        <v>0.33731326953346474</v>
      </c>
      <c r="L808" s="179">
        <f t="shared" si="503"/>
        <v>0.32188502365749333</v>
      </c>
      <c r="M808" s="179">
        <f t="shared" si="503"/>
        <v>0.32530186839602493</v>
      </c>
      <c r="N808" s="179">
        <f t="shared" si="503"/>
        <v>0.35013360212671341</v>
      </c>
      <c r="O808" s="179">
        <f t="shared" si="503"/>
        <v>0.36857389933236434</v>
      </c>
      <c r="P808" s="179">
        <f t="shared" si="503"/>
        <v>0.38026689237666317</v>
      </c>
      <c r="Q808" s="179">
        <f t="shared" si="503"/>
        <v>0.38899893748805198</v>
      </c>
      <c r="R808" s="179">
        <f t="shared" si="503"/>
        <v>0.39002184102161763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5.1924216230959178E-2</v>
      </c>
      <c r="F809" s="179">
        <f t="shared" si="503"/>
        <v>0.10893890951378517</v>
      </c>
      <c r="G809" s="179">
        <f t="shared" si="503"/>
        <v>0.21854868383046741</v>
      </c>
      <c r="H809" s="179">
        <f t="shared" si="503"/>
        <v>0.3504394603970914</v>
      </c>
      <c r="I809" s="179">
        <f t="shared" si="503"/>
        <v>0.37421356990569299</v>
      </c>
      <c r="J809" s="179">
        <f t="shared" si="503"/>
        <v>0.33952454908887769</v>
      </c>
      <c r="K809" s="179">
        <f t="shared" si="503"/>
        <v>0.34987528778424537</v>
      </c>
      <c r="L809" s="179">
        <f t="shared" si="503"/>
        <v>0.3433426419209229</v>
      </c>
      <c r="M809" s="179">
        <f t="shared" si="503"/>
        <v>0.35019633265824557</v>
      </c>
      <c r="N809" s="179">
        <f t="shared" si="503"/>
        <v>0.37786691018696755</v>
      </c>
      <c r="O809" s="179">
        <f t="shared" si="503"/>
        <v>0.3980342776731341</v>
      </c>
      <c r="P809" s="179">
        <f t="shared" si="503"/>
        <v>0.41073368617760736</v>
      </c>
      <c r="Q809" s="179">
        <f t="shared" si="503"/>
        <v>0.4201840478012645</v>
      </c>
      <c r="R809" s="179">
        <f t="shared" si="503"/>
        <v>0.42129389848021015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1.687980106317458E-2</v>
      </c>
      <c r="F810" s="179">
        <f t="shared" si="506"/>
        <v>3.4850816593940674E-2</v>
      </c>
      <c r="G810" s="179">
        <f t="shared" si="506"/>
        <v>7.2308103671544333E-2</v>
      </c>
      <c r="H810" s="179">
        <f t="shared" si="506"/>
        <v>0.14534594954063204</v>
      </c>
      <c r="I810" s="179">
        <f t="shared" si="506"/>
        <v>0.22865249458755957</v>
      </c>
      <c r="J810" s="179">
        <f t="shared" si="506"/>
        <v>0.25020995114838596</v>
      </c>
      <c r="K810" s="179">
        <f t="shared" si="506"/>
        <v>0.22990426902999828</v>
      </c>
      <c r="L810" s="179">
        <f t="shared" si="506"/>
        <v>0.22374792606249125</v>
      </c>
      <c r="M810" s="179">
        <f t="shared" si="506"/>
        <v>0.23363361114595321</v>
      </c>
      <c r="N810" s="179">
        <f t="shared" si="506"/>
        <v>0.25442830441090342</v>
      </c>
      <c r="O810" s="179">
        <f t="shared" si="506"/>
        <v>0.26872409490092897</v>
      </c>
      <c r="P810" s="179">
        <f t="shared" si="506"/>
        <v>0.27749333226734796</v>
      </c>
      <c r="Q810" s="179">
        <f t="shared" si="506"/>
        <v>0.28392911629056533</v>
      </c>
      <c r="R810" s="179">
        <f t="shared" si="506"/>
        <v>0.28469257505353729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3.7413118254328243E-3</v>
      </c>
      <c r="F811" s="179">
        <f t="shared" si="506"/>
        <v>7.5937568629002731E-3</v>
      </c>
      <c r="G811" s="179">
        <f t="shared" si="506"/>
        <v>1.5508416712584355E-2</v>
      </c>
      <c r="H811" s="179">
        <f t="shared" si="506"/>
        <v>3.2517545602516677E-2</v>
      </c>
      <c r="I811" s="179">
        <f t="shared" si="506"/>
        <v>6.4373796225826271E-2</v>
      </c>
      <c r="J811" s="179">
        <f t="shared" si="506"/>
        <v>0.10281646525127654</v>
      </c>
      <c r="K811" s="179">
        <f t="shared" si="506"/>
        <v>0.11373227397397097</v>
      </c>
      <c r="L811" s="179">
        <f t="shared" si="506"/>
        <v>9.968630888569531E-2</v>
      </c>
      <c r="M811" s="179">
        <f t="shared" si="506"/>
        <v>0.10206653473099005</v>
      </c>
      <c r="N811" s="179">
        <f t="shared" si="506"/>
        <v>0.11375167121516352</v>
      </c>
      <c r="O811" s="179">
        <f t="shared" si="506"/>
        <v>0.12135148227133599</v>
      </c>
      <c r="P811" s="179">
        <f t="shared" si="506"/>
        <v>0.12566121764040722</v>
      </c>
      <c r="Q811" s="179">
        <f t="shared" si="506"/>
        <v>0.12866796927065619</v>
      </c>
      <c r="R811" s="179">
        <f t="shared" si="506"/>
        <v>0.12903841378983491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8.3414325315821116E-4</v>
      </c>
      <c r="F812" s="179">
        <f t="shared" si="506"/>
        <v>1.6746056983309046E-3</v>
      </c>
      <c r="G812" s="179">
        <f t="shared" si="506"/>
        <v>3.3591574608182744E-3</v>
      </c>
      <c r="H812" s="179">
        <f t="shared" si="506"/>
        <v>6.9317701747690953E-3</v>
      </c>
      <c r="I812" s="179">
        <f t="shared" si="506"/>
        <v>1.4383909804963794E-2</v>
      </c>
      <c r="J812" s="179">
        <f t="shared" si="506"/>
        <v>2.8987050077954605E-2</v>
      </c>
      <c r="K812" s="179">
        <f t="shared" si="506"/>
        <v>4.6493902564606414E-2</v>
      </c>
      <c r="L812" s="179">
        <f t="shared" si="506"/>
        <v>4.8287094503361341E-2</v>
      </c>
      <c r="M812" s="179">
        <f t="shared" si="506"/>
        <v>4.5215971748339245E-2</v>
      </c>
      <c r="N812" s="179">
        <f t="shared" si="506"/>
        <v>4.919502088235319E-2</v>
      </c>
      <c r="O812" s="179">
        <f t="shared" si="506"/>
        <v>5.3977482456497056E-2</v>
      </c>
      <c r="P812" s="179">
        <f t="shared" si="506"/>
        <v>5.6487644989947856E-2</v>
      </c>
      <c r="Q812" s="179">
        <f t="shared" si="506"/>
        <v>5.8003847146757812E-2</v>
      </c>
      <c r="R812" s="179">
        <f t="shared" si="506"/>
        <v>5.8214887020317727E-2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3.3519375615561156E-4</v>
      </c>
      <c r="F813" s="179">
        <f t="shared" si="506"/>
        <v>6.6882991561077168E-4</v>
      </c>
      <c r="G813" s="179">
        <f t="shared" si="506"/>
        <v>1.3260480179491847E-3</v>
      </c>
      <c r="H813" s="179">
        <f t="shared" si="506"/>
        <v>2.6828497142927202E-3</v>
      </c>
      <c r="I813" s="179">
        <f t="shared" si="506"/>
        <v>5.4840918924435166E-3</v>
      </c>
      <c r="J813" s="179">
        <f t="shared" si="506"/>
        <v>1.1626763820902122E-2</v>
      </c>
      <c r="K813" s="179">
        <f t="shared" si="506"/>
        <v>2.34528589206798E-2</v>
      </c>
      <c r="L813" s="179">
        <f t="shared" si="506"/>
        <v>3.5918152120792801E-2</v>
      </c>
      <c r="M813" s="179">
        <f t="shared" si="506"/>
        <v>3.9323140963695727E-2</v>
      </c>
      <c r="N813" s="179">
        <f t="shared" si="506"/>
        <v>3.854811445464737E-2</v>
      </c>
      <c r="O813" s="179">
        <f t="shared" si="506"/>
        <v>4.1681889153329051E-2</v>
      </c>
      <c r="P813" s="179">
        <f t="shared" si="506"/>
        <v>4.5007833462007006E-2</v>
      </c>
      <c r="Q813" s="179">
        <f t="shared" si="506"/>
        <v>4.6718602027795E-2</v>
      </c>
      <c r="R813" s="179">
        <f t="shared" si="506"/>
        <v>4.7029350982673822E-2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4.1577233183204347E-4</v>
      </c>
      <c r="F814" s="179">
        <f t="shared" si="509"/>
        <v>8.2695215987033815E-4</v>
      </c>
      <c r="G814" s="179">
        <f t="shared" si="509"/>
        <v>1.6288557634932188E-3</v>
      </c>
      <c r="H814" s="179">
        <f t="shared" si="509"/>
        <v>3.252656150588523E-3</v>
      </c>
      <c r="I814" s="179">
        <f t="shared" si="509"/>
        <v>6.5170100448192162E-3</v>
      </c>
      <c r="J814" s="179">
        <f t="shared" si="509"/>
        <v>1.3632585013234163E-2</v>
      </c>
      <c r="K814" s="179">
        <f t="shared" si="509"/>
        <v>2.8936180291294002E-2</v>
      </c>
      <c r="L814" s="179">
        <f t="shared" si="509"/>
        <v>5.7862803201806971E-2</v>
      </c>
      <c r="M814" s="179">
        <f t="shared" si="509"/>
        <v>8.9854151298814175E-2</v>
      </c>
      <c r="N814" s="179">
        <f t="shared" si="509"/>
        <v>0.10523461150621528</v>
      </c>
      <c r="O814" s="179">
        <f t="shared" si="509"/>
        <v>9.953292077848698E-2</v>
      </c>
      <c r="P814" s="179">
        <f t="shared" si="509"/>
        <v>0.10673246712398757</v>
      </c>
      <c r="Q814" s="179">
        <f t="shared" si="509"/>
        <v>0.11449630669176139</v>
      </c>
      <c r="R814" s="179">
        <f t="shared" si="509"/>
        <v>0.11658496245145034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7.5765471331745664E-5</v>
      </c>
      <c r="F815" s="179">
        <f t="shared" si="509"/>
        <v>1.5044622850373578E-4</v>
      </c>
      <c r="G815" s="179">
        <f t="shared" si="509"/>
        <v>2.9531512367801785E-4</v>
      </c>
      <c r="H815" s="179">
        <f t="shared" si="509"/>
        <v>5.8538179135131829E-4</v>
      </c>
      <c r="I815" s="179">
        <f t="shared" si="509"/>
        <v>1.1571938420931824E-3</v>
      </c>
      <c r="J815" s="179">
        <f t="shared" si="509"/>
        <v>2.3740943973654407E-3</v>
      </c>
      <c r="K815" s="179">
        <f t="shared" si="509"/>
        <v>4.977653895965716E-3</v>
      </c>
      <c r="L815" s="179">
        <f t="shared" si="509"/>
        <v>1.0590751460548423E-2</v>
      </c>
      <c r="M815" s="179">
        <f t="shared" si="509"/>
        <v>2.1134418566598753E-2</v>
      </c>
      <c r="N815" s="179">
        <f t="shared" si="509"/>
        <v>3.4641028784460397E-2</v>
      </c>
      <c r="O815" s="179">
        <f t="shared" si="509"/>
        <v>4.0427536499124658E-2</v>
      </c>
      <c r="P815" s="179">
        <f t="shared" si="509"/>
        <v>3.7154799268945514E-2</v>
      </c>
      <c r="Q815" s="179">
        <f t="shared" si="509"/>
        <v>3.9745446832105395E-2</v>
      </c>
      <c r="R815" s="179">
        <f t="shared" si="509"/>
        <v>4.1928726358866866E-2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4.4532724953120351E-6</v>
      </c>
      <c r="F816" s="179">
        <f t="shared" si="509"/>
        <v>8.8354258013650086E-6</v>
      </c>
      <c r="G816" s="179">
        <f t="shared" si="509"/>
        <v>1.7312647958607115E-5</v>
      </c>
      <c r="H816" s="179">
        <f t="shared" si="509"/>
        <v>3.4184103328944186E-5</v>
      </c>
      <c r="I816" s="179">
        <f t="shared" si="509"/>
        <v>6.7062661123664633E-5</v>
      </c>
      <c r="J816" s="179">
        <f t="shared" si="509"/>
        <v>1.3577794365758348E-4</v>
      </c>
      <c r="K816" s="179">
        <f t="shared" si="509"/>
        <v>2.7945129668428977E-4</v>
      </c>
      <c r="L816" s="179">
        <f t="shared" si="509"/>
        <v>5.8407238926954318E-4</v>
      </c>
      <c r="M816" s="179">
        <f t="shared" si="509"/>
        <v>1.2448896380995989E-3</v>
      </c>
      <c r="N816" s="179">
        <f t="shared" si="509"/>
        <v>2.5163520178729448E-3</v>
      </c>
      <c r="O816" s="179">
        <f t="shared" si="509"/>
        <v>4.2368679674862336E-3</v>
      </c>
      <c r="P816" s="179">
        <f t="shared" si="509"/>
        <v>4.9067719914357441E-3</v>
      </c>
      <c r="Q816" s="179">
        <f t="shared" si="509"/>
        <v>4.4446662010239456E-3</v>
      </c>
      <c r="R816" s="179">
        <f t="shared" si="509"/>
        <v>4.6953757197925675E-3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9.61529242907909E-7</v>
      </c>
      <c r="F817" s="179">
        <f t="shared" si="509"/>
        <v>1.9069100126341585E-6</v>
      </c>
      <c r="G817" s="179">
        <f t="shared" si="509"/>
        <v>3.7331915692394781E-6</v>
      </c>
      <c r="H817" s="179">
        <f t="shared" si="509"/>
        <v>7.3566218986962141E-6</v>
      </c>
      <c r="I817" s="179">
        <f t="shared" si="509"/>
        <v>1.4374582081816444E-5</v>
      </c>
      <c r="J817" s="179">
        <f t="shared" si="509"/>
        <v>2.8886978131644451E-5</v>
      </c>
      <c r="K817" s="179">
        <f t="shared" si="509"/>
        <v>5.8710774742374453E-5</v>
      </c>
      <c r="L817" s="179">
        <f t="shared" si="509"/>
        <v>1.1962524066297031E-4</v>
      </c>
      <c r="M817" s="179">
        <f t="shared" si="509"/>
        <v>2.5247289049977055E-4</v>
      </c>
      <c r="N817" s="179">
        <f t="shared" si="509"/>
        <v>5.3767066891913728E-4</v>
      </c>
      <c r="O817" s="179">
        <f t="shared" si="509"/>
        <v>1.1007754508390363E-3</v>
      </c>
      <c r="P817" s="179">
        <f t="shared" si="509"/>
        <v>1.8669022850584026E-3</v>
      </c>
      <c r="Q817" s="179">
        <f t="shared" si="509"/>
        <v>2.1511577860431003E-3</v>
      </c>
      <c r="R817" s="179">
        <f t="shared" si="509"/>
        <v>1.9060781059621285E-3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9.6075001646282826E-2</v>
      </c>
      <c r="F934" s="179">
        <f t="shared" si="605"/>
        <v>0.10204932614944791</v>
      </c>
      <c r="G934" s="179" t="e">
        <f t="shared" si="605"/>
        <v>#DIV/0!</v>
      </c>
      <c r="H934" s="179">
        <f t="shared" si="605"/>
        <v>7.1394556088066302E-2</v>
      </c>
      <c r="I934" s="179">
        <f t="shared" si="605"/>
        <v>6.2439583814603995E-2</v>
      </c>
      <c r="J934" s="179">
        <f t="shared" si="605"/>
        <v>5.8067230614101947E-2</v>
      </c>
      <c r="K934" s="179">
        <f t="shared" si="605"/>
        <v>5.5838673799046931E-2</v>
      </c>
      <c r="L934" s="179">
        <f t="shared" si="605"/>
        <v>5.4420452615371477E-2</v>
      </c>
      <c r="M934" s="179">
        <f t="shared" si="605"/>
        <v>5.3927289556728708E-2</v>
      </c>
      <c r="N934" s="179">
        <f t="shared" si="605"/>
        <v>5.3729796979025711E-2</v>
      </c>
      <c r="O934" s="179">
        <f t="shared" si="605"/>
        <v>5.35865965958282E-2</v>
      </c>
      <c r="P934" s="179">
        <f t="shared" si="605"/>
        <v>5.3498738912145245E-2</v>
      </c>
      <c r="Q934" s="179">
        <f t="shared" si="605"/>
        <v>5.3450770260301525E-2</v>
      </c>
      <c r="R934" s="179">
        <f t="shared" si="605"/>
        <v>5.3423583700104867E-2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0.41983944962566733</v>
      </c>
      <c r="F935" s="179">
        <f t="shared" si="605"/>
        <v>0.43005037739712731</v>
      </c>
      <c r="G935" s="179">
        <f t="shared" si="605"/>
        <v>0.44418106767413396</v>
      </c>
      <c r="H935" s="179" t="e">
        <f t="shared" si="605"/>
        <v>#DIV/0!</v>
      </c>
      <c r="I935" s="179">
        <f t="shared" si="605"/>
        <v>0.32148931761603011</v>
      </c>
      <c r="J935" s="179">
        <f t="shared" si="605"/>
        <v>0.28693887541015456</v>
      </c>
      <c r="K935" s="179">
        <f t="shared" si="605"/>
        <v>0.26827829492523819</v>
      </c>
      <c r="L935" s="179">
        <f t="shared" si="605"/>
        <v>0.25578756984764212</v>
      </c>
      <c r="M935" s="179">
        <f t="shared" si="605"/>
        <v>0.25137935056425609</v>
      </c>
      <c r="N935" s="179">
        <f t="shared" si="605"/>
        <v>0.24959320458832407</v>
      </c>
      <c r="O935" s="179">
        <f t="shared" si="605"/>
        <v>0.248281993130547</v>
      </c>
      <c r="P935" s="179">
        <f t="shared" si="605"/>
        <v>0.24747371247486635</v>
      </c>
      <c r="Q935" s="179">
        <f t="shared" si="605"/>
        <v>0.24703153990671797</v>
      </c>
      <c r="R935" s="179">
        <f t="shared" si="605"/>
        <v>0.24678070151681591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0.44637257940377978</v>
      </c>
      <c r="F936" s="179">
        <f t="shared" si="605"/>
        <v>0.4401589668008814</v>
      </c>
      <c r="G936" s="179">
        <f t="shared" si="605"/>
        <v>0.44278188182137934</v>
      </c>
      <c r="H936" s="179">
        <f t="shared" si="605"/>
        <v>0.44859236759338167</v>
      </c>
      <c r="I936" s="179" t="e">
        <f t="shared" si="605"/>
        <v>#DIV/0!</v>
      </c>
      <c r="J936" s="179">
        <f t="shared" si="605"/>
        <v>0.34347980216851248</v>
      </c>
      <c r="K936" s="179">
        <f t="shared" si="605"/>
        <v>0.30972241642570197</v>
      </c>
      <c r="L936" s="179">
        <f t="shared" si="605"/>
        <v>0.28522933706461306</v>
      </c>
      <c r="M936" s="179">
        <f t="shared" si="605"/>
        <v>0.2763979636737216</v>
      </c>
      <c r="N936" s="179">
        <f t="shared" si="605"/>
        <v>0.27274607851617805</v>
      </c>
      <c r="O936" s="179">
        <f t="shared" si="605"/>
        <v>0.27000211434988608</v>
      </c>
      <c r="P936" s="179">
        <f t="shared" si="605"/>
        <v>0.26829539089017979</v>
      </c>
      <c r="Q936" s="179">
        <f t="shared" si="605"/>
        <v>0.26735821632861295</v>
      </c>
      <c r="R936" s="179">
        <f t="shared" si="605"/>
        <v>0.26682561498226537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0.30036139476985108</v>
      </c>
      <c r="F937" s="179">
        <f t="shared" si="608"/>
        <v>0.29254937961466015</v>
      </c>
      <c r="G937" s="179">
        <f t="shared" si="608"/>
        <v>0.28341293042998528</v>
      </c>
      <c r="H937" s="179">
        <f t="shared" si="608"/>
        <v>0.28290572350759108</v>
      </c>
      <c r="I937" s="179">
        <f t="shared" si="608"/>
        <v>0.28922818472983547</v>
      </c>
      <c r="J937" s="179" t="e">
        <f t="shared" si="608"/>
        <v>#DIV/0!</v>
      </c>
      <c r="K937" s="179">
        <f t="shared" si="608"/>
        <v>0.23260303781400032</v>
      </c>
      <c r="L937" s="179">
        <f t="shared" si="608"/>
        <v>0.20377024473100908</v>
      </c>
      <c r="M937" s="179">
        <f t="shared" si="608"/>
        <v>0.1930793820151448</v>
      </c>
      <c r="N937" s="179">
        <f t="shared" si="608"/>
        <v>0.18850749613750509</v>
      </c>
      <c r="O937" s="179">
        <f t="shared" si="608"/>
        <v>0.18491445135597925</v>
      </c>
      <c r="P937" s="179">
        <f t="shared" si="608"/>
        <v>0.18264019826236078</v>
      </c>
      <c r="Q937" s="179">
        <f t="shared" si="608"/>
        <v>0.18138210172319336</v>
      </c>
      <c r="R937" s="179">
        <f t="shared" si="608"/>
        <v>0.1806645456636283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0.13600266448117929</v>
      </c>
      <c r="F938" s="179">
        <f t="shared" si="608"/>
        <v>0.13203913940964465</v>
      </c>
      <c r="G938" s="179">
        <f t="shared" si="608"/>
        <v>0.1263682474493231</v>
      </c>
      <c r="H938" s="179">
        <f t="shared" si="608"/>
        <v>0.12164287642702167</v>
      </c>
      <c r="I938" s="179">
        <f t="shared" si="608"/>
        <v>0.1232173454203416</v>
      </c>
      <c r="J938" s="179">
        <f t="shared" si="608"/>
        <v>0.12934454013781901</v>
      </c>
      <c r="K938" s="179" t="e">
        <f t="shared" si="608"/>
        <v>#DIV/0!</v>
      </c>
      <c r="L938" s="179">
        <f t="shared" si="608"/>
        <v>0.1006578936734978</v>
      </c>
      <c r="M938" s="179">
        <f t="shared" si="608"/>
        <v>9.2654254653923046E-2</v>
      </c>
      <c r="N938" s="179">
        <f t="shared" si="608"/>
        <v>8.9058112453579863E-2</v>
      </c>
      <c r="O938" s="179">
        <f t="shared" si="608"/>
        <v>8.5988957753470957E-2</v>
      </c>
      <c r="P938" s="179">
        <f t="shared" si="608"/>
        <v>8.3982609063080707E-2</v>
      </c>
      <c r="Q938" s="179">
        <f t="shared" si="608"/>
        <v>8.285703774856705E-2</v>
      </c>
      <c r="R938" s="179">
        <f t="shared" si="608"/>
        <v>8.2210579811492351E-2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6.1355189875255157E-2</v>
      </c>
      <c r="F939" s="179">
        <f t="shared" si="608"/>
        <v>5.9518673469710362E-2</v>
      </c>
      <c r="G939" s="179">
        <f t="shared" si="608"/>
        <v>5.6780409484344818E-2</v>
      </c>
      <c r="H939" s="179">
        <f t="shared" si="608"/>
        <v>5.398939254912416E-2</v>
      </c>
      <c r="I939" s="179">
        <f t="shared" si="608"/>
        <v>5.2867856381327911E-2</v>
      </c>
      <c r="J939" s="179">
        <f t="shared" si="608"/>
        <v>5.4993562168149379E-2</v>
      </c>
      <c r="K939" s="179">
        <f t="shared" si="608"/>
        <v>5.8574536117676039E-2</v>
      </c>
      <c r="L939" s="179" t="e">
        <f t="shared" si="608"/>
        <v>#DIV/0!</v>
      </c>
      <c r="M939" s="179">
        <f t="shared" si="608"/>
        <v>4.56672645753817E-2</v>
      </c>
      <c r="N939" s="179">
        <f t="shared" si="608"/>
        <v>4.3161571121010323E-2</v>
      </c>
      <c r="O939" s="179">
        <f t="shared" si="608"/>
        <v>4.0671805505613612E-2</v>
      </c>
      <c r="P939" s="179">
        <f t="shared" si="608"/>
        <v>3.8950259468508934E-2</v>
      </c>
      <c r="Q939" s="179">
        <f t="shared" si="608"/>
        <v>3.7959807456153655E-2</v>
      </c>
      <c r="R939" s="179">
        <f t="shared" si="608"/>
        <v>3.7383451205810533E-2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4.9611048382715517E-2</v>
      </c>
      <c r="F940" s="179">
        <f t="shared" si="608"/>
        <v>4.8116254583602587E-2</v>
      </c>
      <c r="G940" s="179">
        <f t="shared" si="608"/>
        <v>4.586545660174985E-2</v>
      </c>
      <c r="H940" s="179">
        <f t="shared" si="608"/>
        <v>4.3468787305567677E-2</v>
      </c>
      <c r="I940" s="179">
        <f t="shared" si="608"/>
        <v>4.2066298489488341E-2</v>
      </c>
      <c r="J940" s="179">
        <f t="shared" si="608"/>
        <v>4.230069315594296E-2</v>
      </c>
      <c r="K940" s="179">
        <f t="shared" si="608"/>
        <v>4.4598821714749819E-2</v>
      </c>
      <c r="L940" s="179">
        <f t="shared" si="608"/>
        <v>4.3783669035849154E-2</v>
      </c>
      <c r="M940" s="179" t="e">
        <f t="shared" si="608"/>
        <v>#DIV/0!</v>
      </c>
      <c r="N940" s="179">
        <f t="shared" si="608"/>
        <v>3.9023627464405214E-2</v>
      </c>
      <c r="O940" s="179">
        <f t="shared" si="608"/>
        <v>3.5675585686221499E-2</v>
      </c>
      <c r="P940" s="179">
        <f t="shared" si="608"/>
        <v>3.3126073656375883E-2</v>
      </c>
      <c r="Q940" s="179">
        <f t="shared" si="608"/>
        <v>3.159699244923684E-2</v>
      </c>
      <c r="R940" s="179">
        <f t="shared" si="608"/>
        <v>3.0686293359408222E-2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0.12345748147910789</v>
      </c>
      <c r="F941" s="179">
        <f t="shared" si="611"/>
        <v>0.11973157029333613</v>
      </c>
      <c r="G941" s="179">
        <f t="shared" si="611"/>
        <v>0.11410758574581217</v>
      </c>
      <c r="H941" s="179">
        <f t="shared" si="611"/>
        <v>0.10805554008681889</v>
      </c>
      <c r="I941" s="179">
        <f t="shared" si="611"/>
        <v>0.10423967481526904</v>
      </c>
      <c r="J941" s="179">
        <f t="shared" si="611"/>
        <v>0.10357985786462318</v>
      </c>
      <c r="K941" s="179">
        <f t="shared" si="611"/>
        <v>0.10556029844543571</v>
      </c>
      <c r="L941" s="179">
        <f t="shared" si="611"/>
        <v>0.10412446304031052</v>
      </c>
      <c r="M941" s="179">
        <f t="shared" si="611"/>
        <v>0.10996583254539009</v>
      </c>
      <c r="N941" s="179" t="e">
        <f t="shared" si="611"/>
        <v>#DIV/0!</v>
      </c>
      <c r="O941" s="179">
        <f t="shared" si="611"/>
        <v>0.10091824575812215</v>
      </c>
      <c r="P941" s="179">
        <f t="shared" si="611"/>
        <v>8.995823392426136E-2</v>
      </c>
      <c r="Q941" s="179">
        <f t="shared" si="611"/>
        <v>8.2929703030765106E-2</v>
      </c>
      <c r="R941" s="179">
        <f t="shared" si="611"/>
        <v>7.858498288651293E-2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4.5065578504831311E-2</v>
      </c>
      <c r="F942" s="179">
        <f t="shared" si="611"/>
        <v>4.3704955148724731E-2</v>
      </c>
      <c r="G942" s="179">
        <f t="shared" si="611"/>
        <v>4.16499501983831E-2</v>
      </c>
      <c r="H942" s="179">
        <f t="shared" si="611"/>
        <v>3.9432735760555393E-2</v>
      </c>
      <c r="I942" s="179">
        <f t="shared" si="611"/>
        <v>3.8009757936656216E-2</v>
      </c>
      <c r="J942" s="179">
        <f t="shared" si="611"/>
        <v>3.7648870502270636E-2</v>
      </c>
      <c r="K942" s="179">
        <f t="shared" si="611"/>
        <v>3.7915139001315601E-2</v>
      </c>
      <c r="L942" s="179">
        <f t="shared" si="611"/>
        <v>3.6257915406317315E-2</v>
      </c>
      <c r="M942" s="179">
        <f t="shared" si="611"/>
        <v>3.8292818838230186E-2</v>
      </c>
      <c r="N942" s="179">
        <f t="shared" si="611"/>
        <v>4.406256014847372E-2</v>
      </c>
      <c r="O942" s="179" t="e">
        <f t="shared" si="611"/>
        <v>#DIV/0!</v>
      </c>
      <c r="P942" s="179">
        <f t="shared" si="611"/>
        <v>3.7706618988258889E-2</v>
      </c>
      <c r="Q942" s="179">
        <f t="shared" si="611"/>
        <v>3.3195400471824212E-2</v>
      </c>
      <c r="R942" s="179">
        <f t="shared" si="611"/>
        <v>3.0241154616830052E-2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5.3018271983636123E-3</v>
      </c>
      <c r="F943" s="179">
        <f t="shared" si="611"/>
        <v>5.14173764199024E-3</v>
      </c>
      <c r="G943" s="179">
        <f t="shared" si="611"/>
        <v>4.8999112276984433E-3</v>
      </c>
      <c r="H943" s="179">
        <f t="shared" si="611"/>
        <v>4.6388261031905581E-3</v>
      </c>
      <c r="I943" s="179">
        <f t="shared" si="611"/>
        <v>4.4705301909423248E-3</v>
      </c>
      <c r="J943" s="179">
        <f t="shared" si="611"/>
        <v>4.4244998666705219E-3</v>
      </c>
      <c r="K943" s="179">
        <f t="shared" si="611"/>
        <v>4.4416298142469146E-3</v>
      </c>
      <c r="L943" s="179">
        <f t="shared" si="611"/>
        <v>4.1972202244150783E-3</v>
      </c>
      <c r="M943" s="179">
        <f t="shared" si="611"/>
        <v>4.2957809248557362E-3</v>
      </c>
      <c r="N943" s="179">
        <f t="shared" si="611"/>
        <v>4.8597521414663206E-3</v>
      </c>
      <c r="O943" s="179">
        <f t="shared" si="611"/>
        <v>5.525401751199417E-3</v>
      </c>
      <c r="P943" s="179" t="e">
        <f t="shared" si="611"/>
        <v>#DIV/0!</v>
      </c>
      <c r="Q943" s="179">
        <f t="shared" si="611"/>
        <v>4.5207014941343058E-3</v>
      </c>
      <c r="R943" s="179">
        <f t="shared" si="611"/>
        <v>3.8990819726379233E-3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2.2722110631801756E-3</v>
      </c>
      <c r="F944" s="179">
        <f t="shared" si="611"/>
        <v>2.2035995247075999E-3</v>
      </c>
      <c r="G944" s="179">
        <f t="shared" si="611"/>
        <v>2.0999531185599734E-3</v>
      </c>
      <c r="H944" s="179">
        <f t="shared" si="611"/>
        <v>1.9880343010085086E-3</v>
      </c>
      <c r="I944" s="179">
        <f t="shared" si="611"/>
        <v>1.9158129209688737E-3</v>
      </c>
      <c r="J944" s="179">
        <f t="shared" si="611"/>
        <v>1.8957038266550208E-3</v>
      </c>
      <c r="K944" s="179">
        <f t="shared" si="611"/>
        <v>1.9015145478786103E-3</v>
      </c>
      <c r="L944" s="179">
        <f t="shared" si="611"/>
        <v>1.7910788756116537E-3</v>
      </c>
      <c r="M944" s="179">
        <f t="shared" si="611"/>
        <v>1.8116771298292693E-3</v>
      </c>
      <c r="N944" s="179">
        <f t="shared" si="611"/>
        <v>1.9801914368360791E-3</v>
      </c>
      <c r="O944" s="179">
        <f t="shared" si="611"/>
        <v>2.1969435254428249E-3</v>
      </c>
      <c r="P944" s="179">
        <f t="shared" si="611"/>
        <v>2.4615056867666575E-3</v>
      </c>
      <c r="Q944" s="179" t="e">
        <f t="shared" si="611"/>
        <v>#DIV/0!</v>
      </c>
      <c r="R944" s="179">
        <f t="shared" si="611"/>
        <v>1.9294650056186807E-3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0.17403604915838053</v>
      </c>
      <c r="F1058" s="199">
        <f t="array" ref="F1058">IF(F33=MAX(IF(ISNUMBER($E$33:$DT$33),$E$33:$DT$33)),0,SUM(IF($D$805:$D$924&gt;=F33+1,IF($D$805:$D$924&lt;=MAX(IF(ISNUMBER($E$33:$DT$33),$E$33:$DT$33)),F$805:F$924))))</f>
        <v>0.15471505930875587</v>
      </c>
      <c r="G1058" s="199">
        <f t="array" ref="G1058">IF(G33=MAX(IF(ISNUMBER($E$33:$DT$33),$E$33:$DT$33)),0,SUM(IF($D$805:$D$924&gt;=G33+1,IF($D$805:$D$924&lt;=MAX(IF(ISNUMBER($E$33:$DT$33),$E$33:$DT$33)),G$805:G$924))))</f>
        <v>9.4446942589595226E-2</v>
      </c>
      <c r="H1058" s="199">
        <f t="array" ref="H1058">IF(H33=MAX(IF(ISNUMBER($E$33:$DT$33),$E$33:$DT$33)),0,SUM(IF($D$805:$D$924&gt;=H33+1,IF($D$805:$D$924&lt;=MAX(IF(ISNUMBER($E$33:$DT$33),$E$33:$DT$33)),H$805:H$924))))</f>
        <v>4.6011744158745982E-2</v>
      </c>
      <c r="I1058" s="199">
        <f t="array" ref="I1058">IF(I33=MAX(IF(ISNUMBER($E$33:$DT$33),$E$33:$DT$33)),0,SUM(IF($D$805:$D$924&gt;=I33+1,IF($D$805:$D$924&lt;=MAX(IF(ISNUMBER($E$33:$DT$33),$E$33:$DT$33)),I$805:I$924))))</f>
        <v>2.7623642827525188E-2</v>
      </c>
      <c r="J1058" s="199">
        <f t="array" ref="J1058">IF(J33=MAX(IF(ISNUMBER($E$33:$DT$33),$E$33:$DT$33)),0,SUM(IF($D$805:$D$924&gt;=J33+1,IF($D$805:$D$924&lt;=MAX(IF(ISNUMBER($E$33:$DT$33),$E$33:$DT$33)),J$805:J$924))))</f>
        <v>2.7798108153290951E-2</v>
      </c>
      <c r="K1058" s="199">
        <f t="array" ref="K1058">IF(K33=MAX(IF(ISNUMBER($E$33:$DT$33),$E$33:$DT$33)),0,SUM(IF($D$805:$D$924&gt;=K33+1,IF($D$805:$D$924&lt;=MAX(IF(ISNUMBER($E$33:$DT$33),$E$33:$DT$33)),K$805:K$924))))</f>
        <v>3.4251996258686385E-2</v>
      </c>
      <c r="L1058" s="199">
        <f t="array" ref="L1058">IF(L33=MAX(IF(ISNUMBER($E$33:$DT$33),$E$33:$DT$33)),0,SUM(IF($D$805:$D$924&gt;=L33+1,IF($D$805:$D$924&lt;=MAX(IF(ISNUMBER($E$33:$DT$33),$E$33:$DT$33)),L$805:L$924))))</f>
        <v>1.1294449090480937E-2</v>
      </c>
      <c r="M1058" s="199">
        <f t="array" ref="M1058">IF(M33=MAX(IF(ISNUMBER($E$33:$DT$33),$E$33:$DT$33)),0,SUM(IF($D$805:$D$924&gt;=M33+1,IF($D$805:$D$924&lt;=MAX(IF(ISNUMBER($E$33:$DT$33),$E$33:$DT$33)),M$805:M$924))))</f>
        <v>1.4973625285993695E-3</v>
      </c>
      <c r="N1058" s="199">
        <f t="array" ref="N1058">IF(N33=MAX(IF(ISNUMBER($E$33:$DT$33),$E$33:$DT$33)),0,SUM(IF($D$805:$D$924&gt;=N33+1,IF($D$805:$D$924&lt;=MAX(IF(ISNUMBER($E$33:$DT$33),$E$33:$DT$33)),N$805:N$924))))</f>
        <v>5.3767066891913728E-4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5.8067230614101947E-2</v>
      </c>
      <c r="K1065" s="199">
        <f t="array" ref="K1065">IF(K32=MIN($E$12:$DT$12),0,SUM(IF($D$932:$D$1051&gt;=MIN($E$12:$DT$12),IF($D$932:$D$1051&lt;=K32-1,K$932:K$1051))))</f>
        <v>0.32411696872428514</v>
      </c>
      <c r="L1065" s="199">
        <f t="array" ref="L1065">IF(L32=MIN($E$12:$DT$12),0,SUM(IF($D$932:$D$1051&gt;=MIN($E$12:$DT$12),IF($D$932:$D$1051&lt;=L32-1,L$932:L$1051))))</f>
        <v>0.59543735952762666</v>
      </c>
      <c r="M1065" s="199">
        <f t="array" ref="M1065">IF(M32=MIN($E$12:$DT$12),0,SUM(IF($D$932:$D$1051&gt;=MIN($E$12:$DT$12),IF($D$932:$D$1051&lt;=M32-1,M$932:M$1051))))</f>
        <v>0.77478398580985131</v>
      </c>
      <c r="N1065" s="199">
        <f t="array" ref="N1065">IF(N32=MIN($E$12:$DT$12),0,SUM(IF($D$932:$D$1051&gt;=MIN($E$12:$DT$12),IF($D$932:$D$1051&lt;=N32-1,N$932:N$1051))))</f>
        <v>0.85363468867461267</v>
      </c>
      <c r="O1065" s="199">
        <f t="array" ref="O1065">IF(O32=MIN($E$12:$DT$12),0,SUM(IF($D$932:$D$1051&gt;=MIN($E$12:$DT$12),IF($D$932:$D$1051&lt;=O32-1,O$932:O$1051))))</f>
        <v>0.88344591869132505</v>
      </c>
      <c r="P1065" s="199">
        <f t="array" ref="P1065">IF(P32=MIN($E$12:$DT$12),0,SUM(IF($D$932:$D$1051&gt;=MIN($E$12:$DT$12),IF($D$932:$D$1051&lt;=P32-1,P$932:P$1051))))</f>
        <v>0.90796698272751775</v>
      </c>
      <c r="Q1065" s="199">
        <f t="array" ref="Q1065">IF(Q32=MIN($E$12:$DT$12),0,SUM(IF($D$932:$D$1051&gt;=MIN($E$12:$DT$12),IF($D$932:$D$1051&lt;=Q32-1,Q$932:Q$1051))))</f>
        <v>0.98456616890354842</v>
      </c>
      <c r="R1065" s="199">
        <f t="array" ref="R1065">IF(R32=MIN($E$12:$DT$12),0,SUM(IF($D$932:$D$1051&gt;=MIN($E$12:$DT$12),IF($D$932:$D$1051&lt;=R32-1,R$932:R$1051))))</f>
        <v>1.0068009077428686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8.8994925395743399E-2</v>
      </c>
      <c r="F1072" s="199">
        <f t="array" ref="F1072">(F$545)*SUM(IF($E$12:$DT$12&gt;=F32,IF($E$12:$DT$12&lt;=F33,$E$15:$DT$15)))</f>
        <v>0.48479172149920602</v>
      </c>
      <c r="G1072" s="199">
        <f t="array" ref="G1072">(G$545)*SUM(IF($E$12:$DT$12&gt;=G32,IF($E$12:$DT$12&lt;=G33,$E$15:$DT$15)))</f>
        <v>0.8721792789076096</v>
      </c>
      <c r="H1072" s="199">
        <f t="array" ref="H1072">(H$545)*SUM(IF($E$12:$DT$12&gt;=H32,IF($E$12:$DT$12&lt;=H33,$E$15:$DT$15)))</f>
        <v>1.088111098500026</v>
      </c>
      <c r="I1072" s="199">
        <f t="array" ref="I1072">(I$545)*SUM(IF($E$12:$DT$12&gt;=I32,IF($E$12:$DT$12&lt;=I33,$E$15:$DT$15)))</f>
        <v>1.1631911562853579</v>
      </c>
      <c r="J1072" s="199">
        <f t="array" ref="J1072">(J$545)*SUM(IF($E$12:$DT$12&gt;=J32,IF($E$12:$DT$12&lt;=J33,$E$15:$DT$15)))</f>
        <v>1.1278403101006791</v>
      </c>
      <c r="K1072" s="199">
        <f t="array" ref="K1072">(K$545)*SUM(IF($E$12:$DT$12&gt;=K32,IF($E$12:$DT$12&lt;=K33,$E$15:$DT$15)))</f>
        <v>0.82875662594960453</v>
      </c>
      <c r="L1072" s="199">
        <f t="array" ref="L1072">(L$545)*SUM(IF($E$12:$DT$12&gt;=L32,IF($E$12:$DT$12&lt;=L33,$E$15:$DT$15)))</f>
        <v>0.52758121772191091</v>
      </c>
      <c r="M1072" s="199">
        <f t="array" ref="M1072">(M$545)*SUM(IF($E$12:$DT$12&gt;=M32,IF($E$12:$DT$12&lt;=M33,$E$15:$DT$15)))</f>
        <v>0.32929378348987953</v>
      </c>
      <c r="N1072" s="199">
        <f t="array" ref="N1072">(N$545)*SUM(IF($E$12:$DT$12&gt;=N32,IF($E$12:$DT$12&lt;=N33,$E$15:$DT$15)))</f>
        <v>0.24274977868918374</v>
      </c>
      <c r="O1072" s="199">
        <f t="array" ref="O1072">(O$545)*SUM(IF($E$12:$DT$12&gt;=O32,IF($E$12:$DT$12&lt;=O33,$E$15:$DT$15)))</f>
        <v>0.20247740969309497</v>
      </c>
      <c r="P1072" s="199">
        <f t="array" ref="P1072">(P$545)*SUM(IF($E$12:$DT$12&gt;=P32,IF($E$12:$DT$12&lt;=P33,$E$15:$DT$15)))</f>
        <v>0.16297492685840151</v>
      </c>
      <c r="Q1072" s="199">
        <f t="array" ref="Q1072">(Q$545)*SUM(IF($E$12:$DT$12&gt;=Q32,IF($E$12:$DT$12&lt;=Q33,$E$15:$DT$15)))</f>
        <v>4.983515537666517E-2</v>
      </c>
      <c r="R1072" s="199">
        <f t="array" ref="R1072">(R$545)*SUM(IF($E$12:$DT$12&gt;=R32,IF($E$12:$DT$12&lt;=R33,$E$15:$DT$15)))</f>
        <v>7.1893520860761666E-3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0.26303097455412394</v>
      </c>
      <c r="F1079" s="199">
        <f t="shared" si="705"/>
        <v>0.63950678080796186</v>
      </c>
      <c r="G1079" s="199">
        <f t="shared" si="705"/>
        <v>0.96662622149720479</v>
      </c>
      <c r="H1079" s="199">
        <f t="shared" si="705"/>
        <v>1.1341228426587719</v>
      </c>
      <c r="I1079" s="199">
        <f t="shared" si="705"/>
        <v>1.190814799112883</v>
      </c>
      <c r="J1079" s="199">
        <f t="shared" si="705"/>
        <v>1.213705648868072</v>
      </c>
      <c r="K1079" s="199">
        <f t="shared" si="705"/>
        <v>1.1871255909325762</v>
      </c>
      <c r="L1079" s="199">
        <f t="shared" si="705"/>
        <v>1.1343130263400185</v>
      </c>
      <c r="M1079" s="199">
        <f t="shared" si="705"/>
        <v>1.1055751318283302</v>
      </c>
      <c r="N1079" s="199">
        <f t="shared" si="705"/>
        <v>1.0969221380327157</v>
      </c>
      <c r="O1079" s="199">
        <f t="shared" si="705"/>
        <v>1.0859233283844201</v>
      </c>
      <c r="P1079" s="199">
        <f t="shared" si="705"/>
        <v>1.0709419095859192</v>
      </c>
      <c r="Q1079" s="199">
        <f t="shared" si="705"/>
        <v>1.0344013242802137</v>
      </c>
      <c r="R1079" s="199">
        <f t="shared" si="705"/>
        <v>1.0139902598289448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1.213705648868072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0.17607699944989005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0.81117927743694618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0.13542376732560785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3.1886178127020506E-2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2021-10-07T07:40:28Z</dcterms:modified>
</cp:coreProperties>
</file>