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24780" windowHeight="12915" activeTab="6"/>
  </bookViews>
  <sheets>
    <sheet name="Rates" sheetId="1" r:id="rId1"/>
    <sheet name="mRFEI" sheetId="2" r:id="rId2"/>
    <sheet name="Contaminated Sites" sheetId="3" r:id="rId3"/>
    <sheet name="Ped Crashes" sheetId="5" r:id="rId4"/>
    <sheet name="Bike Crashes" sheetId="6" r:id="rId5"/>
    <sheet name="Park Access" sheetId="7" r:id="rId6"/>
    <sheet name="All" sheetId="9" r:id="rId7"/>
  </sheets>
  <calcPr calcId="145621"/>
</workbook>
</file>

<file path=xl/calcChain.xml><?xml version="1.0" encoding="utf-8"?>
<calcChain xmlns="http://schemas.openxmlformats.org/spreadsheetml/2006/main">
  <c r="Q20" i="1" l="1"/>
  <c r="I20" i="6" l="1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Q2" i="1"/>
  <c r="O2" i="1"/>
  <c r="M2" i="1"/>
  <c r="K2" i="1"/>
  <c r="I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<sst xmlns="http://schemas.openxmlformats.org/spreadsheetml/2006/main" count="1270" uniqueCount="255">
  <si>
    <t>TRACT</t>
  </si>
  <si>
    <t>GEOID</t>
  </si>
  <si>
    <t>POP</t>
  </si>
  <si>
    <t>34007601800</t>
  </si>
  <si>
    <t>OBESITY_RATE</t>
  </si>
  <si>
    <t>OBESITY_EST</t>
  </si>
  <si>
    <t>HEART_RATE</t>
  </si>
  <si>
    <t>HEART_EST</t>
  </si>
  <si>
    <t>DIABETES_EST</t>
  </si>
  <si>
    <t>ASTHMA_RATE</t>
  </si>
  <si>
    <t>ASTHMA_EST</t>
  </si>
  <si>
    <t>SMOKE_RATE</t>
  </si>
  <si>
    <t>SMOKE_EST</t>
  </si>
  <si>
    <t>MENTAL_RATE</t>
  </si>
  <si>
    <t>MENTAL_EST</t>
  </si>
  <si>
    <t>INSUR_RATE</t>
  </si>
  <si>
    <t>INSUR_EST</t>
  </si>
  <si>
    <t>DIABETES_RATE</t>
  </si>
  <si>
    <t>mRFEI</t>
  </si>
  <si>
    <t>X</t>
  </si>
  <si>
    <t>Y</t>
  </si>
  <si>
    <t>SITE_ID</t>
  </si>
  <si>
    <t>PI_NAME</t>
  </si>
  <si>
    <t>116 180 N 2ND STREET</t>
  </si>
  <si>
    <t>NORTH CAMDEN WATERFRONT PARK</t>
  </si>
  <si>
    <t>CAMDEN CNTY VON NEIDA PARK</t>
  </si>
  <si>
    <t>WEINSTEIN SUPPLY</t>
  </si>
  <si>
    <t>KROC CENTER</t>
  </si>
  <si>
    <t>330 COOPER STREET</t>
  </si>
  <si>
    <t>COOPER MEDICAL SCHOOL OF ROWAN UNIVERSITY</t>
  </si>
  <si>
    <t>POETS ROW INDUSTRIAL PARK</t>
  </si>
  <si>
    <t>SEVENTH AND LINDEN STREET</t>
  </si>
  <si>
    <t>SEARS BUILDING FORMER</t>
  </si>
  <si>
    <t>445 NORTH 9TH STREET</t>
  </si>
  <si>
    <t>3017 CARMAN STREET</t>
  </si>
  <si>
    <t>FRONT STREET WAREHOUSE</t>
  </si>
  <si>
    <t>BORDEN CHEMICAL PRINTING</t>
  </si>
  <si>
    <t>STEED SCRAP PAPER &amp; METAL</t>
  </si>
  <si>
    <t>R M H AUTOMOTIVE (FORMER)</t>
  </si>
  <si>
    <t>VILLAGE OF HOPE PHASE 2 PROJECT 2</t>
  </si>
  <si>
    <t>CRA WS0012 NEW HOMES</t>
  </si>
  <si>
    <t>CAMDEN WATERFRONT SOUTH WS0015</t>
  </si>
  <si>
    <t>BROADWAY REDEVELOPMENT</t>
  </si>
  <si>
    <t>EVERETT STREET &amp; 9TH STREET</t>
  </si>
  <si>
    <t>DRPA PARKING LOT</t>
  </si>
  <si>
    <t>NEEFF MACHINE CO INC</t>
  </si>
  <si>
    <t>LINGO INC</t>
  </si>
  <si>
    <t>1895 FEDERAL STREET</t>
  </si>
  <si>
    <t>808 MARKET STREET</t>
  </si>
  <si>
    <t>PEARLYE PARK VIEW APARTMENTS</t>
  </si>
  <si>
    <t>438 MARTIN LUTHER KING BOULEVARD</t>
  </si>
  <si>
    <t>FARRAGUT SPORTSMANS MARINA</t>
  </si>
  <si>
    <t>CAMDEN CITY VACANT LAND</t>
  </si>
  <si>
    <t>KAIGHN AVE FIRE STATION</t>
  </si>
  <si>
    <t>3RD ST FIRE STATION</t>
  </si>
  <si>
    <t>NE STATE &amp; 7TH STREETS</t>
  </si>
  <si>
    <t>CONCORD CHEMICAL COMPANY INC FORMER</t>
  </si>
  <si>
    <t>CAMPBELLS FIELD</t>
  </si>
  <si>
    <t>WELSBACH &amp; GENERAL GAS MANTLE CONTAMINATION</t>
  </si>
  <si>
    <t>GENERAL ELECTRIC VICTOR BLDG #17</t>
  </si>
  <si>
    <t>RELDON ENTERPRISES</t>
  </si>
  <si>
    <t>SOUTH 6TH ST @ WOODLAND AVE DRUMS</t>
  </si>
  <si>
    <t>BPUM KNOX INDUSTRIAL SITE</t>
  </si>
  <si>
    <t>CAMDEN PARKING AUTORITY</t>
  </si>
  <si>
    <t>1155 FEDERAL STREET</t>
  </si>
  <si>
    <t>JOHN DINASO &amp; SONS INC BUILDING SUPPLY</t>
  </si>
  <si>
    <t>1549 WILDWOOD AVENUE</t>
  </si>
  <si>
    <t>LANNING SQUARE ELEMENTARY SCHOOL</t>
  </si>
  <si>
    <t>FERRY MANOR</t>
  </si>
  <si>
    <t>218 MORSE STREET</t>
  </si>
  <si>
    <t>WATERFRONT TECHNICAL CENTER</t>
  </si>
  <si>
    <t>NORTHGATE II APARTMENT BUILDINGS</t>
  </si>
  <si>
    <t>RECORDED PUBLICATIONS LAB INC</t>
  </si>
  <si>
    <t>CAMDEN BD OF ED CATTO DEMONSTRATION PROJECT</t>
  </si>
  <si>
    <t>CENTERVILLE REVITALIZATION</t>
  </si>
  <si>
    <t>1344 DAYTON STREET</t>
  </si>
  <si>
    <t>1598 EUCLID AVENUE</t>
  </si>
  <si>
    <t>3004 CONSTITUTION ROAD</t>
  </si>
  <si>
    <t>CARL MILLER HOMES</t>
  </si>
  <si>
    <t>SEARS TIRE &amp; BATTERY FORMER</t>
  </si>
  <si>
    <t>HISPANIC COUNSELING &amp; FAMILY SERVICES OF NJ</t>
  </si>
  <si>
    <t>GATEWAY PARK PROPERTIES PARCELS S18 &amp; S19</t>
  </si>
  <si>
    <t>BPUM CHILD DEVELOPMENT INC WEST STREET</t>
  </si>
  <si>
    <t>CAMDEN CITY REVEREND EVERS PARK</t>
  </si>
  <si>
    <t>915 BEIDEMAN AVENUE</t>
  </si>
  <si>
    <t>CAMDEN GATEWAY FINGER 4</t>
  </si>
  <si>
    <t>AIR PRODUCTS &amp; CHEMICALS INC</t>
  </si>
  <si>
    <t>EVERGREEN PRODUCTS</t>
  </si>
  <si>
    <t>BROADWAY TERMINAL</t>
  </si>
  <si>
    <t>CAMDEN IRON &amp; METAL INCORPORATED</t>
  </si>
  <si>
    <t>CAMDEN IRON &amp; METAL INC (PIER)</t>
  </si>
  <si>
    <t>CAMDENS ROSEDALE ACADEMY</t>
  </si>
  <si>
    <t>EXPRESS MARINE INC</t>
  </si>
  <si>
    <t>ADAMS OIL INC</t>
  </si>
  <si>
    <t>MIGALI INDUSTRIES INC</t>
  </si>
  <si>
    <t>STECH TRANSPORTATION CO</t>
  </si>
  <si>
    <t>CLEMENT COVERALL COMPANY FORMER</t>
  </si>
  <si>
    <t>J E BRENNEMAN &amp; CO</t>
  </si>
  <si>
    <t>MONSANTO CHEMICAL CO</t>
  </si>
  <si>
    <t>L-3 COMMUNICATIONS</t>
  </si>
  <si>
    <t>GENERAL ELECTRIC BUILDING 2</t>
  </si>
  <si>
    <t>GENERAL ELECTRIC BUILDING 8</t>
  </si>
  <si>
    <t>RUTGERS THE STATE UNIVERSITY OF NJ</t>
  </si>
  <si>
    <t>LIEDTKA TRUCKING INC</t>
  </si>
  <si>
    <t>EARLY CHILDHOOD DEVELOPMENT</t>
  </si>
  <si>
    <t>RF PRODUCTS INCORPORATED</t>
  </si>
  <si>
    <t>WATERFRONT SOUTH SERVICE STATION</t>
  </si>
  <si>
    <t>PENN JERSEY RUBBER &amp; WASTE COMPANY</t>
  </si>
  <si>
    <t>BILLS GAS &amp; GO</t>
  </si>
  <si>
    <t>CAMDEN TRANSFER STATION</t>
  </si>
  <si>
    <t>CAMDEN AMPHITHEATER</t>
  </si>
  <si>
    <t>UNDERWATER TECHNICS INCORPORATED</t>
  </si>
  <si>
    <t>CLASSIC CHEMICAL</t>
  </si>
  <si>
    <t>KRAMER CHEMICALS INCORPORATED</t>
  </si>
  <si>
    <t>CAMDEN SHIP REPAIR COMPANY INCORPORATED</t>
  </si>
  <si>
    <t>AWB ASSOCIATES</t>
  </si>
  <si>
    <t>OASIS HOTEL FORMER</t>
  </si>
  <si>
    <t>GATEWAY PARK PROPERTIES PARCEL S17</t>
  </si>
  <si>
    <t>HARRISON AVENUE LANDFILL</t>
  </si>
  <si>
    <t>KELBRO INCORPORATED</t>
  </si>
  <si>
    <t>INTERNATIONAL CUSTOMER CORPORATION</t>
  </si>
  <si>
    <t>NORTH FRONT ST ASSOCIATES (FORMER)</t>
  </si>
  <si>
    <t>ENGINE WORLDSPOT A POTTY</t>
  </si>
  <si>
    <t>ACTION PORT A POT</t>
  </si>
  <si>
    <t>1055 IRONSIDE ROAD</t>
  </si>
  <si>
    <t>BONTEGLIO &amp; SONS PAPER COMPA</t>
  </si>
  <si>
    <t>HARRY PAPE &amp; SONS</t>
  </si>
  <si>
    <t>DISTASIO CHEVROLET</t>
  </si>
  <si>
    <t>1800 FERRY AVENUE</t>
  </si>
  <si>
    <t>CAMDEN PROPERTIES</t>
  </si>
  <si>
    <t>CUTLER METALS</t>
  </si>
  <si>
    <t>THOMAS &amp; MULLER COMPANY INCORPORATED</t>
  </si>
  <si>
    <t>FRANCIS METAL FABRICATORS INCORPORATED</t>
  </si>
  <si>
    <t>CAMDEN GAS PLANT FORMER</t>
  </si>
  <si>
    <t>PAVONIA YARD DIESEL TERMINAL</t>
  </si>
  <si>
    <t>MONK'S GULF</t>
  </si>
  <si>
    <t>ADVENTURE AQUARIUM</t>
  </si>
  <si>
    <t>CAMDEN PAPERBOARD CORP</t>
  </si>
  <si>
    <t>OUR LADY OF LOURDES</t>
  </si>
  <si>
    <t>MCGUIRE GARDENS</t>
  </si>
  <si>
    <t>CONCORD CHEMICAL COMPANY INC</t>
  </si>
  <si>
    <t>CAMDEN COGENERATION FACILITY</t>
  </si>
  <si>
    <t>CAMDEN COUNTY ENERGY RECOVERY ASSOCIATES, L.P</t>
  </si>
  <si>
    <t>WESTFIELD ACRES APTS</t>
  </si>
  <si>
    <t>CAMPBELL SOUP COMPANY</t>
  </si>
  <si>
    <t>REMTECH ENVIRONMENTAL</t>
  </si>
  <si>
    <t>GENSTAR GYPSUM PRODUCTS COMPANY</t>
  </si>
  <si>
    <t>AMERICAN MINERALS</t>
  </si>
  <si>
    <t>CAMDEN IRON &amp; METAL, INC.</t>
  </si>
  <si>
    <t>GENERAL COLOR CO</t>
  </si>
  <si>
    <t>TRAILWAYS INC</t>
  </si>
  <si>
    <t>CONRAIL PROPERTY (FORMER)</t>
  </si>
  <si>
    <t>GOODWILL INDUSTRIES</t>
  </si>
  <si>
    <t>PALKO DESIGNS &amp; MFG INC</t>
  </si>
  <si>
    <t>LECTRONIC RESEARCH LABS INC</t>
  </si>
  <si>
    <t>CAMDEN LUTHERAN HOUSING CORP</t>
  </si>
  <si>
    <t>CAMDEN LABORATORIES</t>
  </si>
  <si>
    <t>KAPLAN &amp; ZUBRIN</t>
  </si>
  <si>
    <t>1 HR QUALITY CLEANERS</t>
  </si>
  <si>
    <t>COOPERS POYNT ELEMENTARY SCHOOL</t>
  </si>
  <si>
    <t>PYNE POYNT MIDDLE SCHOOL</t>
  </si>
  <si>
    <t>ESTATE OF JOSEPH SAITTA</t>
  </si>
  <si>
    <t>CAMDEN COUNTY COMPLEX</t>
  </si>
  <si>
    <t>H B WILSON SCHOOL</t>
  </si>
  <si>
    <t>CENTRAL METALS INC</t>
  </si>
  <si>
    <t>NEW JERSEY AMERICAN WATER CO WELLS 51 52</t>
  </si>
  <si>
    <t>ART METALCRAFT PLATING CO</t>
  </si>
  <si>
    <t>RIVERVIEW TOWER APARTMENTS</t>
  </si>
  <si>
    <t>LUKOIL #57200</t>
  </si>
  <si>
    <t>NEWTON AVENUE BUS FACILITY</t>
  </si>
  <si>
    <t>RIVERFRONT STATE PRISON</t>
  </si>
  <si>
    <t>SL SURFACE TECHNOLOGIES INC</t>
  </si>
  <si>
    <t>BARRY BRONZE BEARING CO</t>
  </si>
  <si>
    <t>ADMIRAL WILSON DBA CAMDEN CITGO</t>
  </si>
  <si>
    <t>MAGNETIC METALS</t>
  </si>
  <si>
    <t>AISLING PROPERTIES LLC</t>
  </si>
  <si>
    <t>FORMER EXXON SERVICE STATION #3-0056</t>
  </si>
  <si>
    <t>CWS INDUSTRIES, INC</t>
  </si>
  <si>
    <t>LARRY'S PROFESSIONAL SERVICENTER</t>
  </si>
  <si>
    <t>CAMDEN FUELS</t>
  </si>
  <si>
    <t>SWISCO</t>
  </si>
  <si>
    <t>CHARLIE &amp; SON SERVICE CENTER LLC</t>
  </si>
  <si>
    <t>MARTIN AARON INCORPORATED/RHODES DRUM CO</t>
  </si>
  <si>
    <t>BENJAMIN FRANKLIN BRIDGE</t>
  </si>
  <si>
    <t>CRYSTAL CLEANERS &amp; DYERS INC</t>
  </si>
  <si>
    <t>SUNOCO 0004-5542 FORMER</t>
  </si>
  <si>
    <t>SPEEDWAY 3500</t>
  </si>
  <si>
    <t>GATEWAY PARK PROPERTIES PARCEL S16</t>
  </si>
  <si>
    <t>PINNACLE PETROLEUM CAMDEN</t>
  </si>
  <si>
    <t>FERRY TERMINAL BUILDING</t>
  </si>
  <si>
    <t>CAMDEN WATERFRONT URBAN PARK</t>
  </si>
  <si>
    <t>CAMDEN WATERFRONT NEW ROADS</t>
  </si>
  <si>
    <t>BLOCK 189 - LOT 9 - ROWAN UNIVERSITY</t>
  </si>
  <si>
    <t>PHILADELPHIA 76ERS PRACTICE FACILITY</t>
  </si>
  <si>
    <t>ROYDEN &amp; 5TH ST GROUNDWATER CONTAMINATION</t>
  </si>
  <si>
    <t>BASKETBALL COURT AT NORTHGATE II PARK</t>
  </si>
  <si>
    <t>NORTHWEST 5TH &amp; BERKLEY STREET</t>
  </si>
  <si>
    <t>GATEWAY PARK PROPERITES PARCELS S30 S31 &amp; S32</t>
  </si>
  <si>
    <t>320 NORTH SECOND STREET</t>
  </si>
  <si>
    <t>NORTH WEST EAST STATE STREET &amp; RIVER AVENUE</t>
  </si>
  <si>
    <t>CAMDEN GATEWAY REDEVELOPMENT</t>
  </si>
  <si>
    <t>CAMDEN TOWN CENTER</t>
  </si>
  <si>
    <t>2ND &amp; PEARL ST</t>
  </si>
  <si>
    <t>RUTGERS - CAMDEN NURSING &amp; SCIENCE BLDG</t>
  </si>
  <si>
    <t>GATEWAY PARK PROPERTIES PARCELS S26 &amp; S27</t>
  </si>
  <si>
    <t>PYNE POYNT PARK</t>
  </si>
  <si>
    <t>PANTRY ONE FOOD MART</t>
  </si>
  <si>
    <t>KAIGHN AVENUE AND SOUTH FRONT STREET</t>
  </si>
  <si>
    <t>BRANCH VILLAGE</t>
  </si>
  <si>
    <t>MORGAN VILLAGE</t>
  </si>
  <si>
    <t>CAMDEN COUNTY COMMUNITY CHARTER SCHOOL</t>
  </si>
  <si>
    <t>CATEGORY</t>
  </si>
  <si>
    <t>A</t>
  </si>
  <si>
    <t>C</t>
  </si>
  <si>
    <t>B</t>
  </si>
  <si>
    <t>Active</t>
  </si>
  <si>
    <t>LSRP</t>
  </si>
  <si>
    <t>C1</t>
  </si>
  <si>
    <t>No</t>
  </si>
  <si>
    <t>C2</t>
  </si>
  <si>
    <t>Active - RAP</t>
  </si>
  <si>
    <t>RAP</t>
  </si>
  <si>
    <t>Ongoing</t>
  </si>
  <si>
    <t>UHOT</t>
  </si>
  <si>
    <t>BROWNFIELD</t>
  </si>
  <si>
    <t>POST-REM</t>
  </si>
  <si>
    <t>C3</t>
  </si>
  <si>
    <t>PUB FUNDED</t>
  </si>
  <si>
    <t>Pending</t>
  </si>
  <si>
    <t>PENDING</t>
  </si>
  <si>
    <t>CAMDEN CITY BOE  DUDLEY ELEMENTARY</t>
  </si>
  <si>
    <t>D</t>
  </si>
  <si>
    <t>Yes</t>
  </si>
  <si>
    <t>TRADITIONA</t>
  </si>
  <si>
    <t>EPA</t>
  </si>
  <si>
    <t>STATUS</t>
  </si>
  <si>
    <t>LEAD</t>
  </si>
  <si>
    <t>REM_LEVEL</t>
  </si>
  <si>
    <t>DN_STATUS</t>
  </si>
  <si>
    <t>EC_STATUS</t>
  </si>
  <si>
    <t>UNK_SOURCE</t>
  </si>
  <si>
    <t>`</t>
  </si>
  <si>
    <t>YR2010</t>
  </si>
  <si>
    <t>YR2011</t>
  </si>
  <si>
    <t>YR2012</t>
  </si>
  <si>
    <t>YR2013</t>
  </si>
  <si>
    <t>YR2014</t>
  </si>
  <si>
    <t>YR2015</t>
  </si>
  <si>
    <t>COUNT</t>
  </si>
  <si>
    <t>FATAL</t>
  </si>
  <si>
    <t>INJURY</t>
  </si>
  <si>
    <t>SNAP_HH</t>
  </si>
  <si>
    <t>B_CRASHES</t>
  </si>
  <si>
    <t>P_CRASHES</t>
  </si>
  <si>
    <t>CONTAM_SITES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</si>
</sst>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1" fillId="0" borderId="0" xfId="0" applyNumberFormat="1" applyFont="1" applyBorder="1" applyAlignment="1">
      <alignment wrapText="1"/>
    </xf>
    <xf numFmtId="0" fontId="0" fillId="0" borderId="0" xfId="0" applyBorder="1"/>
    <xf numFmtId="49" fontId="0" fillId="0" borderId="0" xfId="0" applyNumberFormat="1" applyBorder="1"/>
    <xf numFmtId="3" fontId="1" fillId="0" borderId="0" xfId="0" applyNumberFormat="1" applyFont="1" applyBorder="1" applyAlignment="1">
      <alignment horizontal="right" wrapText="1"/>
    </xf>
    <xf numFmtId="0" fontId="1" fillId="0" borderId="0" xfId="0" applyNumberFormat="1" applyFont="1" applyBorder="1" applyAlignment="1">
      <alignment horizontal="right" wrapText="1"/>
    </xf>
    <xf numFmtId="1" fontId="0" fillId="0" borderId="0" xfId="0" applyNumberFormat="1" applyBorder="1"/>
    <xf numFmtId="0" fontId="2" fillId="0" borderId="0" xfId="0" applyFont="1" applyFill="1" applyBorder="1" applyAlignment="1">
      <alignment horizontal="right" wrapText="1"/>
    </xf>
    <xf numFmtId="2" fontId="0" fillId="0" borderId="0" xfId="0" applyNumberFormat="1"/>
    <xf numFmtId="2" fontId="2" fillId="0" borderId="0" xfId="0" applyNumberFormat="1" applyFont="1" applyFill="1" applyBorder="1" applyAlignment="1">
      <alignment horizontal="right" wrapText="1"/>
    </xf>
    <xf numFmtId="49" fontId="0" fillId="0" borderId="0" xfId="0" applyNumberFormat="1"/>
    <xf numFmtId="49" fontId="2" fillId="0" borderId="0" xfId="0" applyNumberFormat="1" applyFont="1" applyFill="1" applyBorder="1" applyAlignment="1">
      <alignment horizontal="right" wrapText="1"/>
    </xf>
    <xf numFmtId="0" fontId="1" fillId="0" borderId="0" xfId="0" applyFont="1" applyFill="1" applyBorder="1" applyAlignment="1">
      <alignment horizontal="right" wrapText="1"/>
    </xf>
    <xf numFmtId="1" fontId="0" fillId="0" borderId="0" xfId="0" applyNumberFormat="1"/>
    <xf numFmtId="1" fontId="2" fillId="0" borderId="0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C1" sqref="C1:C20"/>
    </sheetView>
  </sheetViews>
  <sheetFormatPr defaultRowHeight="15" x14ac:dyDescent="0.25"/>
  <cols>
    <col min="1" max="1" width="12" style="2" bestFit="1" customWidth="1"/>
    <col min="2" max="2" width="7.5703125" style="2" bestFit="1" customWidth="1"/>
    <col min="3" max="3" width="5.5703125" style="2" bestFit="1" customWidth="1"/>
    <col min="4" max="4" width="13.7109375" style="2" bestFit="1" customWidth="1"/>
    <col min="5" max="5" width="12.140625" style="6" bestFit="1" customWidth="1"/>
    <col min="6" max="6" width="12.140625" style="2" bestFit="1" customWidth="1"/>
    <col min="7" max="7" width="10.7109375" style="6" bestFit="1" customWidth="1"/>
    <col min="8" max="8" width="14.5703125" style="2" bestFit="1" customWidth="1"/>
    <col min="9" max="9" width="13.42578125" style="6" bestFit="1" customWidth="1"/>
    <col min="10" max="10" width="14.140625" style="2" bestFit="1" customWidth="1"/>
    <col min="11" max="11" width="12.5703125" style="6" bestFit="1" customWidth="1"/>
    <col min="12" max="12" width="12.7109375" style="2" bestFit="1" customWidth="1"/>
    <col min="13" max="13" width="11.28515625" style="6" bestFit="1" customWidth="1"/>
    <col min="14" max="14" width="13.85546875" style="2" bestFit="1" customWidth="1"/>
    <col min="15" max="15" width="12.28515625" style="6" bestFit="1" customWidth="1"/>
    <col min="16" max="16" width="11.85546875" style="2" bestFit="1" customWidth="1"/>
    <col min="17" max="17" width="10.42578125" style="6" bestFit="1" customWidth="1"/>
    <col min="18" max="16384" width="9.140625" style="2"/>
  </cols>
  <sheetData>
    <row r="1" spans="1:17" x14ac:dyDescent="0.25">
      <c r="A1" s="2" t="s">
        <v>1</v>
      </c>
      <c r="B1" s="2" t="s">
        <v>0</v>
      </c>
      <c r="C1" s="2" t="s">
        <v>2</v>
      </c>
      <c r="D1" s="2" t="s">
        <v>4</v>
      </c>
      <c r="E1" s="6" t="s">
        <v>5</v>
      </c>
      <c r="F1" s="2" t="s">
        <v>6</v>
      </c>
      <c r="G1" s="6" t="s">
        <v>7</v>
      </c>
      <c r="H1" s="2" t="s">
        <v>17</v>
      </c>
      <c r="I1" s="6" t="s">
        <v>8</v>
      </c>
      <c r="J1" s="2" t="s">
        <v>9</v>
      </c>
      <c r="K1" s="6" t="s">
        <v>10</v>
      </c>
      <c r="L1" s="2" t="s">
        <v>11</v>
      </c>
      <c r="M1" s="6" t="s">
        <v>12</v>
      </c>
      <c r="N1" s="2" t="s">
        <v>13</v>
      </c>
      <c r="O1" s="6" t="s">
        <v>14</v>
      </c>
      <c r="P1" s="2" t="s">
        <v>15</v>
      </c>
      <c r="Q1" s="6" t="s">
        <v>16</v>
      </c>
    </row>
    <row r="2" spans="1:17" x14ac:dyDescent="0.25">
      <c r="A2" s="3">
        <v>34007600200</v>
      </c>
      <c r="B2" s="1">
        <v>6002</v>
      </c>
      <c r="C2" s="4">
        <v>2131</v>
      </c>
      <c r="D2" s="5">
        <v>0.44</v>
      </c>
      <c r="E2" s="6">
        <f>C2*D2</f>
        <v>937.64</v>
      </c>
      <c r="F2" s="5">
        <v>7.4999999999999997E-2</v>
      </c>
      <c r="G2" s="6">
        <f>F2*C2</f>
        <v>159.82499999999999</v>
      </c>
      <c r="H2" s="5">
        <v>0.17199999999999999</v>
      </c>
      <c r="I2" s="6">
        <f>H2*C2</f>
        <v>366.53199999999998</v>
      </c>
      <c r="J2" s="5">
        <v>0.127</v>
      </c>
      <c r="K2" s="6">
        <f>J2*C2</f>
        <v>270.637</v>
      </c>
      <c r="L2" s="5">
        <v>0.27300000000000002</v>
      </c>
      <c r="M2" s="6">
        <f>L2*C2</f>
        <v>581.76300000000003</v>
      </c>
      <c r="N2" s="5">
        <v>0.19</v>
      </c>
      <c r="O2" s="6">
        <f>N2*C2</f>
        <v>404.89</v>
      </c>
      <c r="P2" s="5">
        <v>0.114</v>
      </c>
      <c r="Q2" s="6">
        <f>P2*C2</f>
        <v>242.934</v>
      </c>
    </row>
    <row r="3" spans="1:17" x14ac:dyDescent="0.25">
      <c r="A3" s="3">
        <v>34007600400</v>
      </c>
      <c r="B3" s="1">
        <v>6004</v>
      </c>
      <c r="C3" s="4">
        <v>3237</v>
      </c>
      <c r="D3" s="5">
        <v>0.42399999999999999</v>
      </c>
      <c r="E3" s="6">
        <f t="shared" ref="E3:E20" si="0">C3*D3</f>
        <v>1372.4880000000001</v>
      </c>
      <c r="F3" s="5">
        <v>6.8000000000000005E-2</v>
      </c>
      <c r="G3" s="6">
        <f t="shared" ref="G3:G20" si="1">F3*C3</f>
        <v>220.11600000000001</v>
      </c>
      <c r="H3" s="5">
        <v>0.16</v>
      </c>
      <c r="I3" s="6">
        <f t="shared" ref="I3:I20" si="2">H3*C3</f>
        <v>517.91999999999996</v>
      </c>
      <c r="J3" s="5">
        <v>0.123</v>
      </c>
      <c r="K3" s="6">
        <f t="shared" ref="K3:K20" si="3">J3*C3</f>
        <v>398.15100000000001</v>
      </c>
      <c r="L3" s="5">
        <v>0.26400000000000001</v>
      </c>
      <c r="M3" s="6">
        <f t="shared" ref="M3:M20" si="4">L3*C3</f>
        <v>854.56799999999998</v>
      </c>
      <c r="N3" s="5">
        <v>0.18</v>
      </c>
      <c r="O3" s="6">
        <f t="shared" ref="O3:O20" si="5">N3*C3</f>
        <v>582.66</v>
      </c>
      <c r="P3" s="5">
        <v>0.19900000000000001</v>
      </c>
      <c r="Q3" s="6">
        <f t="shared" ref="Q3:Q20" si="6">P3*C3</f>
        <v>644.16300000000001</v>
      </c>
    </row>
    <row r="4" spans="1:17" x14ac:dyDescent="0.25">
      <c r="A4" s="3">
        <v>34007600700</v>
      </c>
      <c r="B4" s="1">
        <v>6007</v>
      </c>
      <c r="C4" s="4">
        <v>1475</v>
      </c>
      <c r="D4" s="5">
        <v>0.41099999999999998</v>
      </c>
      <c r="E4" s="6">
        <f t="shared" si="0"/>
        <v>606.22499999999991</v>
      </c>
      <c r="F4" s="5">
        <v>7.0000000000000007E-2</v>
      </c>
      <c r="G4" s="6">
        <f t="shared" si="1"/>
        <v>103.25000000000001</v>
      </c>
      <c r="H4" s="5">
        <v>0.16200000000000001</v>
      </c>
      <c r="I4" s="6">
        <f t="shared" si="2"/>
        <v>238.95000000000002</v>
      </c>
      <c r="J4" s="5">
        <v>0.11</v>
      </c>
      <c r="K4" s="6">
        <f t="shared" si="3"/>
        <v>162.25</v>
      </c>
      <c r="L4" s="5">
        <v>0.23400000000000001</v>
      </c>
      <c r="M4" s="6">
        <f t="shared" si="4"/>
        <v>345.15000000000003</v>
      </c>
      <c r="N4" s="5">
        <v>0.17</v>
      </c>
      <c r="O4" s="6">
        <f t="shared" si="5"/>
        <v>250.75000000000003</v>
      </c>
      <c r="P4" s="5">
        <v>0.22</v>
      </c>
      <c r="Q4" s="6">
        <f t="shared" si="6"/>
        <v>324.5</v>
      </c>
    </row>
    <row r="5" spans="1:17" x14ac:dyDescent="0.25">
      <c r="A5" s="3">
        <v>34007600800</v>
      </c>
      <c r="B5" s="1">
        <v>6008</v>
      </c>
      <c r="C5" s="4">
        <v>5053</v>
      </c>
      <c r="D5" s="5">
        <v>0.45200000000000001</v>
      </c>
      <c r="E5" s="6">
        <f t="shared" si="0"/>
        <v>2283.9560000000001</v>
      </c>
      <c r="F5" s="5">
        <v>9.2999999999999999E-2</v>
      </c>
      <c r="G5" s="6">
        <f t="shared" si="1"/>
        <v>469.92899999999997</v>
      </c>
      <c r="H5" s="5">
        <v>0.20399999999999999</v>
      </c>
      <c r="I5" s="6">
        <f t="shared" si="2"/>
        <v>1030.8119999999999</v>
      </c>
      <c r="J5" s="5">
        <v>0.127</v>
      </c>
      <c r="K5" s="6">
        <f t="shared" si="3"/>
        <v>641.73099999999999</v>
      </c>
      <c r="L5" s="5">
        <v>0.28199999999999997</v>
      </c>
      <c r="M5" s="6">
        <f t="shared" si="4"/>
        <v>1424.9459999999999</v>
      </c>
      <c r="N5" s="5">
        <v>0.21</v>
      </c>
      <c r="O5" s="6">
        <f t="shared" si="5"/>
        <v>1061.1299999999999</v>
      </c>
      <c r="P5" s="5">
        <v>0.16200000000000001</v>
      </c>
      <c r="Q5" s="6">
        <f t="shared" si="6"/>
        <v>818.58600000000001</v>
      </c>
    </row>
    <row r="6" spans="1:17" x14ac:dyDescent="0.25">
      <c r="A6" s="3">
        <v>34007600900</v>
      </c>
      <c r="B6" s="1">
        <v>6009</v>
      </c>
      <c r="C6" s="4">
        <v>4456</v>
      </c>
      <c r="D6" s="5">
        <v>0.40600000000000003</v>
      </c>
      <c r="E6" s="6">
        <f t="shared" si="0"/>
        <v>1809.1360000000002</v>
      </c>
      <c r="F6" s="5">
        <v>5.3999999999999999E-2</v>
      </c>
      <c r="G6" s="6">
        <f t="shared" si="1"/>
        <v>240.624</v>
      </c>
      <c r="H6" s="5">
        <v>0.13500000000000001</v>
      </c>
      <c r="I6" s="6">
        <f t="shared" si="2"/>
        <v>601.56000000000006</v>
      </c>
      <c r="J6" s="5">
        <v>0.112</v>
      </c>
      <c r="K6" s="6">
        <f t="shared" si="3"/>
        <v>499.072</v>
      </c>
      <c r="L6" s="5">
        <v>0.253</v>
      </c>
      <c r="M6" s="6">
        <f t="shared" si="4"/>
        <v>1127.3679999999999</v>
      </c>
      <c r="N6" s="5">
        <v>0.18</v>
      </c>
      <c r="O6" s="6">
        <f t="shared" si="5"/>
        <v>802.07999999999993</v>
      </c>
      <c r="P6" s="5">
        <v>0.16700000000000001</v>
      </c>
      <c r="Q6" s="6">
        <f t="shared" si="6"/>
        <v>744.15200000000004</v>
      </c>
    </row>
    <row r="7" spans="1:17" x14ac:dyDescent="0.25">
      <c r="A7" s="3">
        <v>34007601000</v>
      </c>
      <c r="B7" s="1">
        <v>6010</v>
      </c>
      <c r="C7" s="4">
        <v>5624</v>
      </c>
      <c r="D7" s="5">
        <v>0.377</v>
      </c>
      <c r="E7" s="6">
        <f t="shared" si="0"/>
        <v>2120.248</v>
      </c>
      <c r="F7" s="5">
        <v>5.5E-2</v>
      </c>
      <c r="G7" s="6">
        <f t="shared" si="1"/>
        <v>309.32</v>
      </c>
      <c r="H7" s="5">
        <v>0.13100000000000001</v>
      </c>
      <c r="I7" s="6">
        <f t="shared" si="2"/>
        <v>736.74400000000003</v>
      </c>
      <c r="J7" s="5">
        <v>9.9000000000000005E-2</v>
      </c>
      <c r="K7" s="6">
        <f t="shared" si="3"/>
        <v>556.77600000000007</v>
      </c>
      <c r="L7" s="5">
        <v>0.214</v>
      </c>
      <c r="M7" s="6">
        <f t="shared" si="4"/>
        <v>1203.5360000000001</v>
      </c>
      <c r="N7" s="5">
        <v>0.15</v>
      </c>
      <c r="O7" s="6">
        <f t="shared" si="5"/>
        <v>843.6</v>
      </c>
      <c r="P7" s="5">
        <v>0.29299999999999998</v>
      </c>
      <c r="Q7" s="6">
        <f t="shared" si="6"/>
        <v>1647.8319999999999</v>
      </c>
    </row>
    <row r="8" spans="1:17" x14ac:dyDescent="0.25">
      <c r="A8" s="3">
        <v>34007601101</v>
      </c>
      <c r="B8" s="1">
        <v>6011.01</v>
      </c>
      <c r="C8" s="4">
        <v>3268</v>
      </c>
      <c r="D8" s="5">
        <v>0.35499999999999998</v>
      </c>
      <c r="E8" s="6">
        <f t="shared" si="0"/>
        <v>1160.1399999999999</v>
      </c>
      <c r="F8" s="5">
        <v>4.9000000000000002E-2</v>
      </c>
      <c r="G8" s="6">
        <f t="shared" si="1"/>
        <v>160.13200000000001</v>
      </c>
      <c r="H8" s="5">
        <v>0.124</v>
      </c>
      <c r="I8" s="6">
        <f t="shared" si="2"/>
        <v>405.23199999999997</v>
      </c>
      <c r="J8" s="5">
        <v>0.1</v>
      </c>
      <c r="K8" s="6">
        <f t="shared" si="3"/>
        <v>326.8</v>
      </c>
      <c r="L8" s="5">
        <v>0.221</v>
      </c>
      <c r="M8" s="6">
        <f t="shared" si="4"/>
        <v>722.22799999999995</v>
      </c>
      <c r="N8" s="5">
        <v>0.16</v>
      </c>
      <c r="O8" s="6">
        <f t="shared" si="5"/>
        <v>522.88</v>
      </c>
      <c r="P8" s="5">
        <v>0.26</v>
      </c>
      <c r="Q8" s="6">
        <f t="shared" si="6"/>
        <v>849.68000000000006</v>
      </c>
    </row>
    <row r="9" spans="1:17" x14ac:dyDescent="0.25">
      <c r="A9" s="3">
        <v>34007601102</v>
      </c>
      <c r="B9" s="1">
        <v>6011.02</v>
      </c>
      <c r="C9" s="4">
        <v>5567</v>
      </c>
      <c r="D9" s="5">
        <v>0.35799999999999998</v>
      </c>
      <c r="E9" s="6">
        <f t="shared" si="0"/>
        <v>1992.9859999999999</v>
      </c>
      <c r="F9" s="5">
        <v>5.8999999999999997E-2</v>
      </c>
      <c r="G9" s="6">
        <f t="shared" si="1"/>
        <v>328.45299999999997</v>
      </c>
      <c r="H9" s="5">
        <v>0.14099999999999999</v>
      </c>
      <c r="I9" s="6">
        <f t="shared" si="2"/>
        <v>784.94699999999989</v>
      </c>
      <c r="J9" s="5">
        <v>0.1</v>
      </c>
      <c r="K9" s="6">
        <f t="shared" si="3"/>
        <v>556.70000000000005</v>
      </c>
      <c r="L9" s="5">
        <v>0.216</v>
      </c>
      <c r="M9" s="6">
        <f t="shared" si="4"/>
        <v>1202.472</v>
      </c>
      <c r="N9" s="5">
        <v>0.15</v>
      </c>
      <c r="O9" s="6">
        <f t="shared" si="5"/>
        <v>835.05</v>
      </c>
      <c r="P9" s="5">
        <v>0.22500000000000001</v>
      </c>
      <c r="Q9" s="6">
        <f t="shared" si="6"/>
        <v>1252.575</v>
      </c>
    </row>
    <row r="10" spans="1:17" x14ac:dyDescent="0.25">
      <c r="A10" s="3">
        <v>34007601200</v>
      </c>
      <c r="B10" s="1">
        <v>6012</v>
      </c>
      <c r="C10" s="4">
        <v>6660</v>
      </c>
      <c r="D10" s="5">
        <v>0.36699999999999999</v>
      </c>
      <c r="E10" s="6">
        <f t="shared" si="0"/>
        <v>2444.2199999999998</v>
      </c>
      <c r="F10" s="5">
        <v>5.1999999999999998E-2</v>
      </c>
      <c r="G10" s="6">
        <f t="shared" si="1"/>
        <v>346.32</v>
      </c>
      <c r="H10" s="5">
        <v>0.126</v>
      </c>
      <c r="I10" s="6">
        <f t="shared" si="2"/>
        <v>839.16</v>
      </c>
      <c r="J10" s="5">
        <v>0.10299999999999999</v>
      </c>
      <c r="K10" s="6">
        <f t="shared" si="3"/>
        <v>685.98</v>
      </c>
      <c r="L10" s="5">
        <v>0.21199999999999999</v>
      </c>
      <c r="M10" s="6">
        <f t="shared" si="4"/>
        <v>1411.92</v>
      </c>
      <c r="N10" s="5">
        <v>0.15</v>
      </c>
      <c r="O10" s="6">
        <f t="shared" si="5"/>
        <v>999</v>
      </c>
      <c r="P10" s="5">
        <v>0.16200000000000001</v>
      </c>
      <c r="Q10" s="6">
        <f t="shared" si="6"/>
        <v>1078.92</v>
      </c>
    </row>
    <row r="11" spans="1:17" x14ac:dyDescent="0.25">
      <c r="A11" s="3">
        <v>34007601300</v>
      </c>
      <c r="B11" s="1">
        <v>6013</v>
      </c>
      <c r="C11" s="4">
        <v>5184</v>
      </c>
      <c r="D11" s="5">
        <v>0.43</v>
      </c>
      <c r="E11" s="6">
        <f t="shared" si="0"/>
        <v>2229.12</v>
      </c>
      <c r="F11" s="5">
        <v>7.1999999999999995E-2</v>
      </c>
      <c r="G11" s="6">
        <f t="shared" si="1"/>
        <v>373.24799999999999</v>
      </c>
      <c r="H11" s="5">
        <v>0.16600000000000001</v>
      </c>
      <c r="I11" s="6">
        <f t="shared" si="2"/>
        <v>860.5440000000001</v>
      </c>
      <c r="J11" s="5">
        <v>0.123</v>
      </c>
      <c r="K11" s="6">
        <f t="shared" si="3"/>
        <v>637.63199999999995</v>
      </c>
      <c r="L11" s="5">
        <v>0.26900000000000002</v>
      </c>
      <c r="M11" s="6">
        <f t="shared" si="4"/>
        <v>1394.4960000000001</v>
      </c>
      <c r="N11" s="5">
        <v>0.19</v>
      </c>
      <c r="O11" s="6">
        <f t="shared" si="5"/>
        <v>984.96</v>
      </c>
      <c r="P11" s="5">
        <v>0.19600000000000001</v>
      </c>
      <c r="Q11" s="6">
        <f t="shared" si="6"/>
        <v>1016.0640000000001</v>
      </c>
    </row>
    <row r="12" spans="1:17" x14ac:dyDescent="0.25">
      <c r="A12" s="3">
        <v>34007601400</v>
      </c>
      <c r="B12" s="1">
        <v>6014</v>
      </c>
      <c r="C12" s="4">
        <v>4494</v>
      </c>
      <c r="D12" s="5">
        <v>0.438</v>
      </c>
      <c r="E12" s="6">
        <f t="shared" si="0"/>
        <v>1968.3720000000001</v>
      </c>
      <c r="F12" s="5">
        <v>8.4000000000000005E-2</v>
      </c>
      <c r="G12" s="6">
        <f t="shared" si="1"/>
        <v>377.49600000000004</v>
      </c>
      <c r="H12" s="5">
        <v>0.187</v>
      </c>
      <c r="I12" s="6">
        <f t="shared" si="2"/>
        <v>840.37800000000004</v>
      </c>
      <c r="J12" s="5">
        <v>0.13200000000000001</v>
      </c>
      <c r="K12" s="6">
        <f t="shared" si="3"/>
        <v>593.20800000000008</v>
      </c>
      <c r="L12" s="5">
        <v>0.25900000000000001</v>
      </c>
      <c r="M12" s="6">
        <f t="shared" si="4"/>
        <v>1163.9460000000001</v>
      </c>
      <c r="N12" s="5">
        <v>0.17</v>
      </c>
      <c r="O12" s="6">
        <f t="shared" si="5"/>
        <v>763.98</v>
      </c>
      <c r="P12" s="5">
        <v>0.14899999999999999</v>
      </c>
      <c r="Q12" s="6">
        <f t="shared" si="6"/>
        <v>669.60599999999999</v>
      </c>
    </row>
    <row r="13" spans="1:17" x14ac:dyDescent="0.25">
      <c r="A13" s="3">
        <v>34007601500</v>
      </c>
      <c r="B13" s="1">
        <v>6015</v>
      </c>
      <c r="C13" s="4">
        <v>6058</v>
      </c>
      <c r="D13" s="5">
        <v>0.432</v>
      </c>
      <c r="E13" s="6">
        <f t="shared" si="0"/>
        <v>2617.056</v>
      </c>
      <c r="F13" s="5">
        <v>6.4000000000000001E-2</v>
      </c>
      <c r="G13" s="6">
        <f t="shared" si="1"/>
        <v>387.71199999999999</v>
      </c>
      <c r="H13" s="5">
        <v>0.158</v>
      </c>
      <c r="I13" s="6">
        <f t="shared" si="2"/>
        <v>957.16399999999999</v>
      </c>
      <c r="J13" s="5">
        <v>0.127</v>
      </c>
      <c r="K13" s="6">
        <f t="shared" si="3"/>
        <v>769.36599999999999</v>
      </c>
      <c r="L13" s="5">
        <v>0.26300000000000001</v>
      </c>
      <c r="M13" s="6">
        <f t="shared" si="4"/>
        <v>1593.2540000000001</v>
      </c>
      <c r="N13" s="5">
        <v>0.18</v>
      </c>
      <c r="O13" s="6">
        <f t="shared" si="5"/>
        <v>1090.44</v>
      </c>
      <c r="P13" s="5">
        <v>8.1000000000000003E-2</v>
      </c>
      <c r="Q13" s="6">
        <f t="shared" si="6"/>
        <v>490.69800000000004</v>
      </c>
    </row>
    <row r="14" spans="1:17" x14ac:dyDescent="0.25">
      <c r="A14" s="3">
        <v>34007601600</v>
      </c>
      <c r="B14" s="1">
        <v>6016</v>
      </c>
      <c r="C14" s="4">
        <v>2316</v>
      </c>
      <c r="D14" s="5">
        <v>0.43</v>
      </c>
      <c r="E14" s="6">
        <f t="shared" si="0"/>
        <v>995.88</v>
      </c>
      <c r="F14" s="5">
        <v>7.0999999999999994E-2</v>
      </c>
      <c r="G14" s="6">
        <f t="shared" si="1"/>
        <v>164.43599999999998</v>
      </c>
      <c r="H14" s="5">
        <v>0.16600000000000001</v>
      </c>
      <c r="I14" s="6">
        <f t="shared" si="2"/>
        <v>384.45600000000002</v>
      </c>
      <c r="J14" s="5">
        <v>0.13300000000000001</v>
      </c>
      <c r="K14" s="6">
        <f t="shared" si="3"/>
        <v>308.02800000000002</v>
      </c>
      <c r="L14" s="5">
        <v>0.26700000000000002</v>
      </c>
      <c r="M14" s="6">
        <f t="shared" si="4"/>
        <v>618.37200000000007</v>
      </c>
      <c r="N14" s="5">
        <v>0.18</v>
      </c>
      <c r="O14" s="6">
        <f t="shared" si="5"/>
        <v>416.88</v>
      </c>
      <c r="P14" s="5">
        <v>0.183</v>
      </c>
      <c r="Q14" s="6">
        <f t="shared" si="6"/>
        <v>423.82799999999997</v>
      </c>
    </row>
    <row r="15" spans="1:17" x14ac:dyDescent="0.25">
      <c r="A15" s="3">
        <v>34007601700</v>
      </c>
      <c r="B15" s="1">
        <v>6017</v>
      </c>
      <c r="C15" s="4">
        <v>2951</v>
      </c>
      <c r="D15" s="5">
        <v>0.45600000000000002</v>
      </c>
      <c r="E15" s="6">
        <f t="shared" si="0"/>
        <v>1345.6559999999999</v>
      </c>
      <c r="F15" s="5">
        <v>8.2000000000000003E-2</v>
      </c>
      <c r="G15" s="6">
        <f t="shared" si="1"/>
        <v>241.982</v>
      </c>
      <c r="H15" s="5">
        <v>0.187</v>
      </c>
      <c r="I15" s="6">
        <f t="shared" si="2"/>
        <v>551.83699999999999</v>
      </c>
      <c r="J15" s="5">
        <v>0.14399999999999999</v>
      </c>
      <c r="K15" s="6">
        <f t="shared" si="3"/>
        <v>424.94399999999996</v>
      </c>
      <c r="L15" s="5">
        <v>0.29899999999999999</v>
      </c>
      <c r="M15" s="6">
        <f t="shared" si="4"/>
        <v>882.34899999999993</v>
      </c>
      <c r="N15" s="5">
        <v>0.21</v>
      </c>
      <c r="O15" s="6">
        <f t="shared" si="5"/>
        <v>619.70999999999992</v>
      </c>
      <c r="P15" s="5">
        <v>8.6999999999999994E-2</v>
      </c>
      <c r="Q15" s="6">
        <f t="shared" si="6"/>
        <v>256.73699999999997</v>
      </c>
    </row>
    <row r="16" spans="1:17" x14ac:dyDescent="0.25">
      <c r="A16" s="3" t="s">
        <v>3</v>
      </c>
      <c r="B16" s="1">
        <v>6018</v>
      </c>
      <c r="C16" s="4">
        <v>1291</v>
      </c>
      <c r="D16" s="5">
        <v>0.39600000000000002</v>
      </c>
      <c r="E16" s="6">
        <f t="shared" si="0"/>
        <v>511.23600000000005</v>
      </c>
      <c r="F16" s="5">
        <v>6.7000000000000004E-2</v>
      </c>
      <c r="G16" s="6">
        <f t="shared" si="1"/>
        <v>86.497</v>
      </c>
      <c r="H16" s="5">
        <v>0.151</v>
      </c>
      <c r="I16" s="6">
        <f t="shared" si="2"/>
        <v>194.941</v>
      </c>
      <c r="J16" s="5">
        <v>0.114</v>
      </c>
      <c r="K16" s="6">
        <f t="shared" si="3"/>
        <v>147.17400000000001</v>
      </c>
      <c r="L16" s="5">
        <v>0.246</v>
      </c>
      <c r="M16" s="6">
        <f t="shared" si="4"/>
        <v>317.58600000000001</v>
      </c>
      <c r="N16" s="5">
        <v>0.16</v>
      </c>
      <c r="O16" s="6">
        <f t="shared" si="5"/>
        <v>206.56</v>
      </c>
      <c r="P16" s="5">
        <v>0.20100000000000001</v>
      </c>
      <c r="Q16" s="6">
        <f t="shared" si="6"/>
        <v>259.49100000000004</v>
      </c>
    </row>
    <row r="17" spans="1:17" x14ac:dyDescent="0.25">
      <c r="A17" s="3">
        <v>34007601900</v>
      </c>
      <c r="B17" s="1">
        <v>6019</v>
      </c>
      <c r="C17" s="4">
        <v>2879</v>
      </c>
      <c r="D17" s="5">
        <v>0.47099999999999997</v>
      </c>
      <c r="E17" s="6">
        <f t="shared" si="0"/>
        <v>1356.009</v>
      </c>
      <c r="F17" s="5">
        <v>7.6999999999999999E-2</v>
      </c>
      <c r="G17" s="6">
        <f t="shared" si="1"/>
        <v>221.68299999999999</v>
      </c>
      <c r="H17" s="5">
        <v>0.185</v>
      </c>
      <c r="I17" s="6">
        <f t="shared" si="2"/>
        <v>532.61500000000001</v>
      </c>
      <c r="J17" s="5">
        <v>0.14899999999999999</v>
      </c>
      <c r="K17" s="6">
        <f t="shared" si="3"/>
        <v>428.971</v>
      </c>
      <c r="L17" s="5">
        <v>0.32</v>
      </c>
      <c r="M17" s="6">
        <f t="shared" si="4"/>
        <v>921.28</v>
      </c>
      <c r="N17" s="5">
        <v>0.22</v>
      </c>
      <c r="O17" s="6">
        <f t="shared" si="5"/>
        <v>633.38</v>
      </c>
      <c r="P17" s="5">
        <v>0.14000000000000001</v>
      </c>
      <c r="Q17" s="6">
        <f t="shared" si="6"/>
        <v>403.06000000000006</v>
      </c>
    </row>
    <row r="18" spans="1:17" x14ac:dyDescent="0.25">
      <c r="A18" s="3">
        <v>34007602000</v>
      </c>
      <c r="B18" s="1">
        <v>6020</v>
      </c>
      <c r="C18" s="4">
        <v>6799</v>
      </c>
      <c r="D18" s="5">
        <v>0.41299999999999998</v>
      </c>
      <c r="E18" s="6">
        <f t="shared" si="0"/>
        <v>2807.9869999999996</v>
      </c>
      <c r="F18" s="5">
        <v>5.5E-2</v>
      </c>
      <c r="G18" s="6">
        <f t="shared" si="1"/>
        <v>373.94499999999999</v>
      </c>
      <c r="H18" s="5">
        <v>0.127</v>
      </c>
      <c r="I18" s="6">
        <f t="shared" si="2"/>
        <v>863.47299999999996</v>
      </c>
      <c r="J18" s="5">
        <v>0.124</v>
      </c>
      <c r="K18" s="6">
        <f t="shared" si="3"/>
        <v>843.07600000000002</v>
      </c>
      <c r="L18" s="5">
        <v>0.27100000000000002</v>
      </c>
      <c r="M18" s="6">
        <f t="shared" si="4"/>
        <v>1842.5290000000002</v>
      </c>
      <c r="N18" s="5">
        <v>0.18</v>
      </c>
      <c r="O18" s="6">
        <f t="shared" si="5"/>
        <v>1223.82</v>
      </c>
      <c r="P18" s="5">
        <v>0.125</v>
      </c>
      <c r="Q18" s="6">
        <f t="shared" si="6"/>
        <v>849.875</v>
      </c>
    </row>
    <row r="19" spans="1:17" x14ac:dyDescent="0.25">
      <c r="A19" s="3">
        <v>34007610300</v>
      </c>
      <c r="B19" s="1">
        <v>6103</v>
      </c>
      <c r="C19" s="4">
        <v>2328</v>
      </c>
      <c r="D19" s="5">
        <v>0.35099999999999998</v>
      </c>
      <c r="E19" s="6">
        <f t="shared" si="0"/>
        <v>817.12799999999993</v>
      </c>
      <c r="F19" s="5">
        <v>6.4000000000000001E-2</v>
      </c>
      <c r="G19" s="6">
        <f t="shared" si="1"/>
        <v>148.99199999999999</v>
      </c>
      <c r="H19" s="5">
        <v>0.129</v>
      </c>
      <c r="I19" s="6">
        <f t="shared" si="2"/>
        <v>300.31200000000001</v>
      </c>
      <c r="J19" s="5">
        <v>0.109</v>
      </c>
      <c r="K19" s="6">
        <f t="shared" si="3"/>
        <v>253.75200000000001</v>
      </c>
      <c r="L19" s="5">
        <v>0.223</v>
      </c>
      <c r="M19" s="6">
        <f t="shared" si="4"/>
        <v>519.14400000000001</v>
      </c>
      <c r="N19" s="5">
        <v>0.15</v>
      </c>
      <c r="O19" s="6">
        <f t="shared" si="5"/>
        <v>349.2</v>
      </c>
      <c r="P19" s="5">
        <v>0.115</v>
      </c>
      <c r="Q19" s="6">
        <f t="shared" si="6"/>
        <v>267.72000000000003</v>
      </c>
    </row>
    <row r="20" spans="1:17" x14ac:dyDescent="0.25">
      <c r="A20" s="3">
        <v>34007610400</v>
      </c>
      <c r="B20" s="1">
        <v>6104</v>
      </c>
      <c r="C20" s="4">
        <v>5573</v>
      </c>
      <c r="D20" s="5">
        <v>0.434</v>
      </c>
      <c r="E20" s="6">
        <f t="shared" si="0"/>
        <v>2418.6819999999998</v>
      </c>
      <c r="F20" s="5">
        <v>6.7000000000000004E-2</v>
      </c>
      <c r="G20" s="6">
        <f t="shared" si="1"/>
        <v>373.39100000000002</v>
      </c>
      <c r="H20" s="5">
        <v>0.14599999999999999</v>
      </c>
      <c r="I20" s="6">
        <f t="shared" si="2"/>
        <v>813.6579999999999</v>
      </c>
      <c r="J20" s="5">
        <v>0.122</v>
      </c>
      <c r="K20" s="6">
        <f t="shared" si="3"/>
        <v>679.90599999999995</v>
      </c>
      <c r="L20" s="5">
        <v>0.318</v>
      </c>
      <c r="M20" s="6">
        <f t="shared" si="4"/>
        <v>1772.2139999999999</v>
      </c>
      <c r="N20" s="5">
        <v>0.2</v>
      </c>
      <c r="O20" s="6">
        <f t="shared" si="5"/>
        <v>1114.6000000000001</v>
      </c>
      <c r="P20" s="5">
        <v>0.23599999999999999</v>
      </c>
      <c r="Q20" s="6">
        <f t="shared" si="6"/>
        <v>1315.2279999999998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1" sqref="C1:C20"/>
    </sheetView>
  </sheetViews>
  <sheetFormatPr defaultRowHeight="15" x14ac:dyDescent="0.25"/>
  <cols>
    <col min="1" max="1" width="12" style="10" bestFit="1" customWidth="1"/>
    <col min="2" max="2" width="7.5703125" bestFit="1" customWidth="1"/>
    <col min="3" max="3" width="6.42578125" style="8" bestFit="1" customWidth="1"/>
  </cols>
  <sheetData>
    <row r="1" spans="1:3" x14ac:dyDescent="0.25">
      <c r="A1" s="10" t="s">
        <v>1</v>
      </c>
      <c r="B1" t="s">
        <v>0</v>
      </c>
      <c r="C1" s="8" t="s">
        <v>18</v>
      </c>
    </row>
    <row r="2" spans="1:3" x14ac:dyDescent="0.25">
      <c r="A2" s="11">
        <v>34007600200</v>
      </c>
      <c r="B2" s="7">
        <v>6002</v>
      </c>
      <c r="C2" s="9">
        <v>0</v>
      </c>
    </row>
    <row r="3" spans="1:3" x14ac:dyDescent="0.25">
      <c r="A3" s="11">
        <v>34007600400</v>
      </c>
      <c r="B3" s="7">
        <v>6004</v>
      </c>
      <c r="C3" s="9">
        <v>0</v>
      </c>
    </row>
    <row r="4" spans="1:3" x14ac:dyDescent="0.25">
      <c r="A4" s="11">
        <v>34007600700</v>
      </c>
      <c r="B4" s="7">
        <v>6007</v>
      </c>
      <c r="C4" s="9">
        <v>0</v>
      </c>
    </row>
    <row r="5" spans="1:3" x14ac:dyDescent="0.25">
      <c r="A5" s="11">
        <v>34007600800</v>
      </c>
      <c r="B5" s="7">
        <v>6008</v>
      </c>
      <c r="C5" s="9">
        <v>0</v>
      </c>
    </row>
    <row r="6" spans="1:3" x14ac:dyDescent="0.25">
      <c r="A6" s="11">
        <v>34007600900</v>
      </c>
      <c r="B6" s="7">
        <v>6009</v>
      </c>
      <c r="C6" s="9">
        <v>0</v>
      </c>
    </row>
    <row r="7" spans="1:3" x14ac:dyDescent="0.25">
      <c r="A7" s="11">
        <v>34007601000</v>
      </c>
      <c r="B7" s="7">
        <v>6010</v>
      </c>
      <c r="C7" s="9">
        <v>0</v>
      </c>
    </row>
    <row r="8" spans="1:3" x14ac:dyDescent="0.25">
      <c r="A8" s="11">
        <v>34007601101</v>
      </c>
      <c r="B8" s="7">
        <v>6011.01</v>
      </c>
      <c r="C8" s="9">
        <v>4</v>
      </c>
    </row>
    <row r="9" spans="1:3" x14ac:dyDescent="0.25">
      <c r="A9" s="11">
        <v>34007601102</v>
      </c>
      <c r="B9" s="7">
        <v>6011.02</v>
      </c>
      <c r="C9" s="9">
        <v>0</v>
      </c>
    </row>
    <row r="10" spans="1:3" x14ac:dyDescent="0.25">
      <c r="A10" s="11">
        <v>34007601200</v>
      </c>
      <c r="B10" s="7">
        <v>6012</v>
      </c>
      <c r="C10" s="9">
        <v>4</v>
      </c>
    </row>
    <row r="11" spans="1:3" x14ac:dyDescent="0.25">
      <c r="A11" s="11">
        <v>34007601300</v>
      </c>
      <c r="B11" s="7">
        <v>6013</v>
      </c>
      <c r="C11" s="9">
        <v>4</v>
      </c>
    </row>
    <row r="12" spans="1:3" x14ac:dyDescent="0.25">
      <c r="A12" s="11">
        <v>34007601400</v>
      </c>
      <c r="B12" s="7">
        <v>6014</v>
      </c>
      <c r="C12" s="9">
        <v>3</v>
      </c>
    </row>
    <row r="13" spans="1:3" x14ac:dyDescent="0.25">
      <c r="A13" s="11">
        <v>34007601500</v>
      </c>
      <c r="B13" s="7">
        <v>6015</v>
      </c>
      <c r="C13" s="9">
        <v>0</v>
      </c>
    </row>
    <row r="14" spans="1:3" x14ac:dyDescent="0.25">
      <c r="A14" s="11">
        <v>34007601600</v>
      </c>
      <c r="B14" s="7">
        <v>6016</v>
      </c>
      <c r="C14" s="9">
        <v>0</v>
      </c>
    </row>
    <row r="15" spans="1:3" x14ac:dyDescent="0.25">
      <c r="A15" s="11">
        <v>34007601700</v>
      </c>
      <c r="B15" s="7">
        <v>6017</v>
      </c>
      <c r="C15" s="9">
        <v>6</v>
      </c>
    </row>
    <row r="16" spans="1:3" x14ac:dyDescent="0.25">
      <c r="A16" s="11">
        <v>34007601800</v>
      </c>
      <c r="B16" s="7">
        <v>6018</v>
      </c>
      <c r="C16" s="9">
        <v>20</v>
      </c>
    </row>
    <row r="17" spans="1:3" x14ac:dyDescent="0.25">
      <c r="A17" s="11">
        <v>34007601900</v>
      </c>
      <c r="B17" s="7">
        <v>6019</v>
      </c>
      <c r="C17" s="9">
        <v>22</v>
      </c>
    </row>
    <row r="18" spans="1:3" x14ac:dyDescent="0.25">
      <c r="A18" s="11">
        <v>34007602000</v>
      </c>
      <c r="B18" s="7">
        <v>6020</v>
      </c>
      <c r="C18" s="9">
        <v>19</v>
      </c>
    </row>
    <row r="19" spans="1:3" x14ac:dyDescent="0.25">
      <c r="A19" s="11">
        <v>34007610300</v>
      </c>
      <c r="B19" s="7">
        <v>6103</v>
      </c>
      <c r="C19" s="9">
        <v>26</v>
      </c>
    </row>
    <row r="20" spans="1:3" x14ac:dyDescent="0.25">
      <c r="A20" s="11">
        <v>34007610400</v>
      </c>
      <c r="B20" s="7">
        <v>6104</v>
      </c>
      <c r="C20" s="9">
        <v>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4"/>
  <sheetViews>
    <sheetView workbookViewId="0">
      <selection activeCell="M8" sqref="M8"/>
    </sheetView>
  </sheetViews>
  <sheetFormatPr defaultRowHeight="15" x14ac:dyDescent="0.25"/>
  <sheetData>
    <row r="1" spans="1:13" x14ac:dyDescent="0.25">
      <c r="A1" t="s">
        <v>19</v>
      </c>
      <c r="B1" t="s">
        <v>20</v>
      </c>
      <c r="C1" t="s">
        <v>21</v>
      </c>
      <c r="D1" t="s">
        <v>22</v>
      </c>
      <c r="E1" t="s">
        <v>235</v>
      </c>
      <c r="F1" t="s">
        <v>236</v>
      </c>
      <c r="G1" t="s">
        <v>237</v>
      </c>
      <c r="H1" t="s">
        <v>238</v>
      </c>
      <c r="I1" t="s">
        <v>239</v>
      </c>
      <c r="J1" t="s">
        <v>240</v>
      </c>
      <c r="K1" t="s">
        <v>211</v>
      </c>
    </row>
    <row r="2" spans="1:13" x14ac:dyDescent="0.25">
      <c r="A2">
        <v>-75.100975677177104</v>
      </c>
      <c r="B2">
        <v>39.9451593255394</v>
      </c>
      <c r="C2">
        <v>85840</v>
      </c>
      <c r="D2" t="s">
        <v>36</v>
      </c>
      <c r="E2" t="s">
        <v>215</v>
      </c>
      <c r="F2" t="s">
        <v>216</v>
      </c>
      <c r="G2" t="s">
        <v>217</v>
      </c>
      <c r="J2" t="s">
        <v>218</v>
      </c>
      <c r="K2" t="s">
        <v>212</v>
      </c>
    </row>
    <row r="3" spans="1:13" x14ac:dyDescent="0.25">
      <c r="A3">
        <v>-75.101925854199493</v>
      </c>
      <c r="B3">
        <v>39.950203127682101</v>
      </c>
      <c r="C3">
        <v>86293</v>
      </c>
      <c r="D3" t="s">
        <v>37</v>
      </c>
      <c r="E3" t="s">
        <v>215</v>
      </c>
      <c r="F3" t="s">
        <v>216</v>
      </c>
      <c r="G3" t="s">
        <v>217</v>
      </c>
      <c r="J3" t="s">
        <v>218</v>
      </c>
      <c r="K3" t="s">
        <v>212</v>
      </c>
    </row>
    <row r="4" spans="1:13" x14ac:dyDescent="0.25">
      <c r="A4">
        <v>-75.099822571512206</v>
      </c>
      <c r="B4">
        <v>39.941774765562201</v>
      </c>
      <c r="C4">
        <v>86346</v>
      </c>
      <c r="D4" t="s">
        <v>38</v>
      </c>
      <c r="E4" t="s">
        <v>215</v>
      </c>
      <c r="F4" t="s">
        <v>216</v>
      </c>
      <c r="G4" t="s">
        <v>219</v>
      </c>
      <c r="J4" t="s">
        <v>218</v>
      </c>
      <c r="K4" t="s">
        <v>212</v>
      </c>
    </row>
    <row r="5" spans="1:13" x14ac:dyDescent="0.25">
      <c r="A5">
        <v>-75.117552239413499</v>
      </c>
      <c r="B5">
        <v>39.9246988023204</v>
      </c>
      <c r="C5">
        <v>87484</v>
      </c>
      <c r="D5" t="s">
        <v>39</v>
      </c>
      <c r="E5" t="s">
        <v>215</v>
      </c>
      <c r="F5" t="s">
        <v>216</v>
      </c>
      <c r="G5" t="s">
        <v>217</v>
      </c>
      <c r="J5" t="s">
        <v>218</v>
      </c>
      <c r="K5" t="s">
        <v>212</v>
      </c>
    </row>
    <row r="6" spans="1:13" x14ac:dyDescent="0.25">
      <c r="A6">
        <v>-75.117137406961305</v>
      </c>
      <c r="B6">
        <v>39.922578833644103</v>
      </c>
      <c r="C6">
        <v>87489</v>
      </c>
      <c r="D6" t="s">
        <v>40</v>
      </c>
      <c r="E6" t="s">
        <v>215</v>
      </c>
      <c r="F6" t="s">
        <v>216</v>
      </c>
      <c r="G6" t="s">
        <v>217</v>
      </c>
      <c r="J6" t="s">
        <v>218</v>
      </c>
      <c r="K6" t="s">
        <v>212</v>
      </c>
    </row>
    <row r="7" spans="1:13" x14ac:dyDescent="0.25">
      <c r="A7">
        <v>-75.118781672168396</v>
      </c>
      <c r="B7">
        <v>39.915108128255497</v>
      </c>
      <c r="C7">
        <v>87623</v>
      </c>
      <c r="D7" t="s">
        <v>41</v>
      </c>
      <c r="E7" t="s">
        <v>215</v>
      </c>
      <c r="F7" t="s">
        <v>216</v>
      </c>
      <c r="G7" t="s">
        <v>217</v>
      </c>
      <c r="J7" t="s">
        <v>218</v>
      </c>
      <c r="K7" t="s">
        <v>212</v>
      </c>
    </row>
    <row r="8" spans="1:13" x14ac:dyDescent="0.25">
      <c r="A8">
        <v>-75.119363062248297</v>
      </c>
      <c r="B8">
        <v>39.924634236190499</v>
      </c>
      <c r="C8">
        <v>87775</v>
      </c>
      <c r="D8" t="s">
        <v>42</v>
      </c>
      <c r="E8" t="s">
        <v>215</v>
      </c>
      <c r="F8" t="s">
        <v>216</v>
      </c>
      <c r="G8" t="s">
        <v>217</v>
      </c>
      <c r="J8" t="s">
        <v>218</v>
      </c>
      <c r="K8" t="s">
        <v>212</v>
      </c>
      <c r="M8" t="s">
        <v>241</v>
      </c>
    </row>
    <row r="9" spans="1:13" x14ac:dyDescent="0.25">
      <c r="A9">
        <v>-75.111128109528707</v>
      </c>
      <c r="B9">
        <v>39.927258587150703</v>
      </c>
      <c r="C9">
        <v>93461</v>
      </c>
      <c r="D9" t="s">
        <v>43</v>
      </c>
      <c r="E9" t="s">
        <v>220</v>
      </c>
      <c r="F9" t="s">
        <v>221</v>
      </c>
      <c r="H9" t="s">
        <v>222</v>
      </c>
      <c r="I9" t="s">
        <v>222</v>
      </c>
      <c r="J9" t="s">
        <v>218</v>
      </c>
      <c r="K9" t="s">
        <v>213</v>
      </c>
    </row>
    <row r="10" spans="1:13" x14ac:dyDescent="0.25">
      <c r="A10">
        <v>-75.128735077924404</v>
      </c>
      <c r="B10">
        <v>39.947760215971698</v>
      </c>
      <c r="C10">
        <v>95358</v>
      </c>
      <c r="D10" t="s">
        <v>44</v>
      </c>
      <c r="E10" t="s">
        <v>215</v>
      </c>
      <c r="F10" t="s">
        <v>216</v>
      </c>
      <c r="G10" t="s">
        <v>219</v>
      </c>
      <c r="J10" t="s">
        <v>218</v>
      </c>
      <c r="K10" t="s">
        <v>212</v>
      </c>
    </row>
    <row r="11" spans="1:13" x14ac:dyDescent="0.25">
      <c r="A11">
        <v>-75.095317905822498</v>
      </c>
      <c r="B11">
        <v>39.961114384530497</v>
      </c>
      <c r="C11">
        <v>125201</v>
      </c>
      <c r="D11" t="s">
        <v>45</v>
      </c>
      <c r="E11" t="s">
        <v>215</v>
      </c>
      <c r="F11" t="s">
        <v>216</v>
      </c>
      <c r="G11" t="s">
        <v>217</v>
      </c>
      <c r="J11" t="s">
        <v>218</v>
      </c>
      <c r="K11" t="s">
        <v>212</v>
      </c>
    </row>
    <row r="12" spans="1:13" x14ac:dyDescent="0.25">
      <c r="A12">
        <v>-75.095506244244504</v>
      </c>
      <c r="B12">
        <v>39.961028310218097</v>
      </c>
      <c r="C12">
        <v>125278</v>
      </c>
      <c r="D12" t="s">
        <v>46</v>
      </c>
      <c r="E12" t="s">
        <v>220</v>
      </c>
      <c r="F12" t="s">
        <v>221</v>
      </c>
      <c r="H12" t="s">
        <v>222</v>
      </c>
      <c r="I12" t="s">
        <v>222</v>
      </c>
      <c r="J12" t="s">
        <v>218</v>
      </c>
      <c r="K12" t="s">
        <v>213</v>
      </c>
    </row>
    <row r="13" spans="1:13" x14ac:dyDescent="0.25">
      <c r="A13">
        <v>-75.096424139585395</v>
      </c>
      <c r="B13">
        <v>39.9451279228809</v>
      </c>
      <c r="C13">
        <v>125757</v>
      </c>
      <c r="D13" t="s">
        <v>47</v>
      </c>
      <c r="E13" t="s">
        <v>215</v>
      </c>
      <c r="F13" t="s">
        <v>216</v>
      </c>
      <c r="G13" t="s">
        <v>219</v>
      </c>
      <c r="J13" t="s">
        <v>218</v>
      </c>
      <c r="K13" t="s">
        <v>212</v>
      </c>
    </row>
    <row r="14" spans="1:13" x14ac:dyDescent="0.25">
      <c r="A14">
        <v>-75.116138297656804</v>
      </c>
      <c r="B14">
        <v>39.944371430475698</v>
      </c>
      <c r="C14">
        <v>147920</v>
      </c>
      <c r="D14" t="s">
        <v>48</v>
      </c>
      <c r="E14" t="s">
        <v>220</v>
      </c>
      <c r="F14" t="s">
        <v>221</v>
      </c>
      <c r="H14" t="s">
        <v>222</v>
      </c>
      <c r="I14" t="s">
        <v>222</v>
      </c>
      <c r="J14" t="s">
        <v>218</v>
      </c>
      <c r="K14" t="s">
        <v>213</v>
      </c>
    </row>
    <row r="15" spans="1:13" x14ac:dyDescent="0.25">
      <c r="A15">
        <v>-75.099385988019804</v>
      </c>
      <c r="B15">
        <v>39.935885454491398</v>
      </c>
      <c r="C15">
        <v>149275</v>
      </c>
      <c r="D15" t="s">
        <v>49</v>
      </c>
      <c r="E15" t="s">
        <v>215</v>
      </c>
      <c r="F15" t="s">
        <v>223</v>
      </c>
      <c r="G15" t="s">
        <v>217</v>
      </c>
      <c r="J15" t="s">
        <v>218</v>
      </c>
      <c r="K15" t="s">
        <v>212</v>
      </c>
    </row>
    <row r="16" spans="1:13" x14ac:dyDescent="0.25">
      <c r="A16">
        <v>-75.121298881942295</v>
      </c>
      <c r="B16">
        <v>39.942339770340702</v>
      </c>
      <c r="C16">
        <v>118210</v>
      </c>
      <c r="D16" t="s">
        <v>50</v>
      </c>
      <c r="E16" t="s">
        <v>220</v>
      </c>
      <c r="F16" t="s">
        <v>221</v>
      </c>
      <c r="G16" t="s">
        <v>219</v>
      </c>
      <c r="H16" t="s">
        <v>222</v>
      </c>
      <c r="I16" t="s">
        <v>222</v>
      </c>
      <c r="J16" t="s">
        <v>218</v>
      </c>
      <c r="K16" t="s">
        <v>213</v>
      </c>
    </row>
    <row r="17" spans="1:11" x14ac:dyDescent="0.25">
      <c r="A17">
        <v>-75.1008995525861</v>
      </c>
      <c r="B17">
        <v>39.957656627785198</v>
      </c>
      <c r="C17">
        <v>119784</v>
      </c>
      <c r="D17" t="s">
        <v>51</v>
      </c>
      <c r="E17" t="s">
        <v>215</v>
      </c>
      <c r="F17" t="s">
        <v>224</v>
      </c>
      <c r="G17" t="s">
        <v>217</v>
      </c>
      <c r="J17" t="s">
        <v>218</v>
      </c>
      <c r="K17" t="s">
        <v>212</v>
      </c>
    </row>
    <row r="18" spans="1:11" x14ac:dyDescent="0.25">
      <c r="A18">
        <v>-75.097758492761102</v>
      </c>
      <c r="B18">
        <v>39.959921319234702</v>
      </c>
      <c r="C18">
        <v>119789</v>
      </c>
      <c r="D18" t="s">
        <v>52</v>
      </c>
      <c r="E18" t="s">
        <v>215</v>
      </c>
      <c r="F18" t="s">
        <v>216</v>
      </c>
      <c r="G18" t="s">
        <v>217</v>
      </c>
      <c r="J18" t="s">
        <v>218</v>
      </c>
      <c r="K18" t="s">
        <v>212</v>
      </c>
    </row>
    <row r="19" spans="1:11" x14ac:dyDescent="0.25">
      <c r="A19">
        <v>-75.104312158328497</v>
      </c>
      <c r="B19">
        <v>39.931950469674298</v>
      </c>
      <c r="C19">
        <v>129366</v>
      </c>
      <c r="D19" t="s">
        <v>53</v>
      </c>
      <c r="E19" t="s">
        <v>215</v>
      </c>
      <c r="F19" t="s">
        <v>216</v>
      </c>
      <c r="G19" t="s">
        <v>217</v>
      </c>
      <c r="J19" t="s">
        <v>218</v>
      </c>
      <c r="K19" t="s">
        <v>212</v>
      </c>
    </row>
    <row r="20" spans="1:11" x14ac:dyDescent="0.25">
      <c r="A20">
        <v>-75.124748144540007</v>
      </c>
      <c r="B20">
        <v>39.940803045991103</v>
      </c>
      <c r="C20">
        <v>129383</v>
      </c>
      <c r="D20" t="s">
        <v>54</v>
      </c>
      <c r="E20" t="s">
        <v>215</v>
      </c>
      <c r="F20" t="s">
        <v>216</v>
      </c>
      <c r="G20" t="s">
        <v>217</v>
      </c>
      <c r="J20" t="s">
        <v>218</v>
      </c>
      <c r="K20" t="s">
        <v>212</v>
      </c>
    </row>
    <row r="21" spans="1:11" x14ac:dyDescent="0.25">
      <c r="A21">
        <v>-75.115135635162304</v>
      </c>
      <c r="B21">
        <v>39.952291645800202</v>
      </c>
      <c r="C21">
        <v>129385</v>
      </c>
      <c r="D21" t="s">
        <v>55</v>
      </c>
      <c r="E21" t="s">
        <v>215</v>
      </c>
      <c r="F21" t="s">
        <v>216</v>
      </c>
      <c r="G21" t="s">
        <v>219</v>
      </c>
      <c r="J21" t="s">
        <v>218</v>
      </c>
      <c r="K21" t="s">
        <v>212</v>
      </c>
    </row>
    <row r="22" spans="1:11" x14ac:dyDescent="0.25">
      <c r="A22">
        <v>-75.100584542294101</v>
      </c>
      <c r="B22">
        <v>39.943258811407603</v>
      </c>
      <c r="C22">
        <v>154136</v>
      </c>
      <c r="D22" t="s">
        <v>56</v>
      </c>
      <c r="E22" t="s">
        <v>215</v>
      </c>
      <c r="F22" t="s">
        <v>216</v>
      </c>
      <c r="G22" t="s">
        <v>217</v>
      </c>
      <c r="J22" t="s">
        <v>218</v>
      </c>
      <c r="K22" t="s">
        <v>212</v>
      </c>
    </row>
    <row r="23" spans="1:11" x14ac:dyDescent="0.25">
      <c r="A23">
        <v>-75.128281290318697</v>
      </c>
      <c r="B23">
        <v>39.950403717257103</v>
      </c>
      <c r="C23">
        <v>80878</v>
      </c>
      <c r="D23" t="s">
        <v>57</v>
      </c>
      <c r="E23" t="s">
        <v>215</v>
      </c>
      <c r="F23" t="s">
        <v>225</v>
      </c>
      <c r="G23" t="s">
        <v>226</v>
      </c>
      <c r="H23" t="s">
        <v>222</v>
      </c>
      <c r="I23" t="s">
        <v>222</v>
      </c>
      <c r="J23" t="s">
        <v>218</v>
      </c>
      <c r="K23" t="s">
        <v>213</v>
      </c>
    </row>
    <row r="24" spans="1:11" x14ac:dyDescent="0.25">
      <c r="A24">
        <v>-75.121192530911998</v>
      </c>
      <c r="B24">
        <v>39.9191364382147</v>
      </c>
      <c r="C24">
        <v>80948</v>
      </c>
      <c r="D24" t="s">
        <v>58</v>
      </c>
      <c r="E24" t="s">
        <v>215</v>
      </c>
      <c r="F24" t="s">
        <v>227</v>
      </c>
      <c r="G24" t="s">
        <v>217</v>
      </c>
      <c r="J24" t="s">
        <v>218</v>
      </c>
      <c r="K24" t="s">
        <v>212</v>
      </c>
    </row>
    <row r="25" spans="1:11" x14ac:dyDescent="0.25">
      <c r="A25">
        <v>-75.129356745680596</v>
      </c>
      <c r="B25">
        <v>39.945535841716499</v>
      </c>
      <c r="C25">
        <v>81377</v>
      </c>
      <c r="D25" t="s">
        <v>59</v>
      </c>
      <c r="E25" t="s">
        <v>215</v>
      </c>
      <c r="F25" t="s">
        <v>216</v>
      </c>
      <c r="G25" t="s">
        <v>219</v>
      </c>
      <c r="J25" t="s">
        <v>218</v>
      </c>
      <c r="K25" t="s">
        <v>212</v>
      </c>
    </row>
    <row r="26" spans="1:11" x14ac:dyDescent="0.25">
      <c r="A26">
        <v>-75.099131801201096</v>
      </c>
      <c r="B26">
        <v>39.908773393443802</v>
      </c>
      <c r="C26">
        <v>82322</v>
      </c>
      <c r="D26" t="s">
        <v>60</v>
      </c>
      <c r="E26" t="s">
        <v>215</v>
      </c>
      <c r="F26" t="s">
        <v>225</v>
      </c>
      <c r="G26" t="s">
        <v>219</v>
      </c>
      <c r="H26" t="s">
        <v>222</v>
      </c>
      <c r="I26" t="s">
        <v>222</v>
      </c>
      <c r="J26" t="s">
        <v>218</v>
      </c>
      <c r="K26" t="s">
        <v>212</v>
      </c>
    </row>
    <row r="27" spans="1:11" x14ac:dyDescent="0.25">
      <c r="A27">
        <v>-75.117940865731896</v>
      </c>
      <c r="B27">
        <v>39.915571090773199</v>
      </c>
      <c r="C27">
        <v>144308</v>
      </c>
      <c r="D27" t="s">
        <v>61</v>
      </c>
      <c r="E27" t="s">
        <v>228</v>
      </c>
      <c r="F27" t="s">
        <v>229</v>
      </c>
      <c r="J27" t="s">
        <v>218</v>
      </c>
    </row>
    <row r="28" spans="1:11" x14ac:dyDescent="0.25">
      <c r="A28">
        <v>-75.119405320197302</v>
      </c>
      <c r="B28">
        <v>39.957405486481399</v>
      </c>
      <c r="C28">
        <v>84027</v>
      </c>
      <c r="D28" t="s">
        <v>62</v>
      </c>
      <c r="E28" t="s">
        <v>215</v>
      </c>
      <c r="F28" t="s">
        <v>216</v>
      </c>
      <c r="G28" t="s">
        <v>226</v>
      </c>
      <c r="J28" t="s">
        <v>218</v>
      </c>
      <c r="K28" t="s">
        <v>212</v>
      </c>
    </row>
    <row r="29" spans="1:11" x14ac:dyDescent="0.25">
      <c r="A29">
        <v>-75.119472209325906</v>
      </c>
      <c r="B29">
        <v>39.943862243641597</v>
      </c>
      <c r="C29">
        <v>84148</v>
      </c>
      <c r="D29" t="s">
        <v>63</v>
      </c>
      <c r="E29" t="s">
        <v>215</v>
      </c>
      <c r="F29" t="s">
        <v>216</v>
      </c>
      <c r="G29" t="s">
        <v>219</v>
      </c>
      <c r="J29" t="s">
        <v>218</v>
      </c>
      <c r="K29" t="s">
        <v>212</v>
      </c>
    </row>
    <row r="30" spans="1:11" x14ac:dyDescent="0.25">
      <c r="A30">
        <v>-75.110678013165099</v>
      </c>
      <c r="B30">
        <v>39.944021459565803</v>
      </c>
      <c r="C30">
        <v>84314</v>
      </c>
      <c r="D30" t="s">
        <v>64</v>
      </c>
      <c r="E30" t="s">
        <v>215</v>
      </c>
      <c r="F30" t="s">
        <v>216</v>
      </c>
      <c r="G30" t="s">
        <v>217</v>
      </c>
      <c r="J30" t="s">
        <v>218</v>
      </c>
      <c r="K30" t="s">
        <v>212</v>
      </c>
    </row>
    <row r="31" spans="1:11" x14ac:dyDescent="0.25">
      <c r="A31">
        <v>-75.093476107600097</v>
      </c>
      <c r="B31">
        <v>39.944915186219902</v>
      </c>
      <c r="C31">
        <v>145350</v>
      </c>
      <c r="D31" t="s">
        <v>230</v>
      </c>
      <c r="E31" t="s">
        <v>215</v>
      </c>
      <c r="F31" t="s">
        <v>216</v>
      </c>
      <c r="G31" t="s">
        <v>217</v>
      </c>
      <c r="J31" t="s">
        <v>218</v>
      </c>
      <c r="K31" t="s">
        <v>212</v>
      </c>
    </row>
    <row r="32" spans="1:11" x14ac:dyDescent="0.25">
      <c r="A32">
        <v>-75.09714286146</v>
      </c>
      <c r="B32">
        <v>39.9083965538399</v>
      </c>
      <c r="C32">
        <v>85556</v>
      </c>
      <c r="D32" t="s">
        <v>65</v>
      </c>
      <c r="E32" t="s">
        <v>215</v>
      </c>
      <c r="F32" t="s">
        <v>225</v>
      </c>
      <c r="G32" t="s">
        <v>217</v>
      </c>
      <c r="H32" t="s">
        <v>222</v>
      </c>
      <c r="I32" t="s">
        <v>222</v>
      </c>
      <c r="J32" t="s">
        <v>218</v>
      </c>
      <c r="K32" t="s">
        <v>213</v>
      </c>
    </row>
    <row r="33" spans="1:11" x14ac:dyDescent="0.25">
      <c r="A33">
        <v>-75.100485418143407</v>
      </c>
      <c r="B33">
        <v>39.935591500956697</v>
      </c>
      <c r="C33">
        <v>175408</v>
      </c>
      <c r="D33" t="s">
        <v>66</v>
      </c>
      <c r="E33" t="s">
        <v>228</v>
      </c>
      <c r="F33" t="s">
        <v>229</v>
      </c>
      <c r="J33" t="s">
        <v>218</v>
      </c>
    </row>
    <row r="34" spans="1:11" x14ac:dyDescent="0.25">
      <c r="A34">
        <v>-75.120513497503794</v>
      </c>
      <c r="B34">
        <v>39.939101695267702</v>
      </c>
      <c r="C34">
        <v>190249</v>
      </c>
      <c r="D34" t="s">
        <v>67</v>
      </c>
      <c r="E34" t="s">
        <v>215</v>
      </c>
      <c r="F34" t="s">
        <v>216</v>
      </c>
      <c r="G34" t="s">
        <v>219</v>
      </c>
      <c r="J34" t="s">
        <v>218</v>
      </c>
      <c r="K34" t="s">
        <v>212</v>
      </c>
    </row>
    <row r="35" spans="1:11" x14ac:dyDescent="0.25">
      <c r="A35">
        <v>-75.094222856741695</v>
      </c>
      <c r="B35">
        <v>39.9203210303966</v>
      </c>
      <c r="C35">
        <v>191863</v>
      </c>
      <c r="D35" t="s">
        <v>68</v>
      </c>
      <c r="E35" t="s">
        <v>215</v>
      </c>
      <c r="F35" t="s">
        <v>225</v>
      </c>
      <c r="G35" t="s">
        <v>214</v>
      </c>
      <c r="H35" t="s">
        <v>222</v>
      </c>
      <c r="I35" t="s">
        <v>222</v>
      </c>
      <c r="J35" t="s">
        <v>218</v>
      </c>
      <c r="K35" t="s">
        <v>213</v>
      </c>
    </row>
    <row r="36" spans="1:11" x14ac:dyDescent="0.25">
      <c r="A36">
        <v>-75.0900752214459</v>
      </c>
      <c r="B36">
        <v>39.943054711257901</v>
      </c>
      <c r="C36">
        <v>166780</v>
      </c>
      <c r="D36" t="s">
        <v>69</v>
      </c>
      <c r="E36" t="s">
        <v>228</v>
      </c>
      <c r="F36" t="s">
        <v>229</v>
      </c>
      <c r="J36" t="s">
        <v>218</v>
      </c>
    </row>
    <row r="37" spans="1:11" x14ac:dyDescent="0.25">
      <c r="A37">
        <v>-75.126465929858199</v>
      </c>
      <c r="B37">
        <v>39.944178815187797</v>
      </c>
      <c r="C37">
        <v>181081</v>
      </c>
      <c r="D37" t="s">
        <v>70</v>
      </c>
      <c r="E37" t="s">
        <v>215</v>
      </c>
      <c r="F37" t="s">
        <v>216</v>
      </c>
      <c r="G37" t="s">
        <v>219</v>
      </c>
      <c r="H37" t="s">
        <v>222</v>
      </c>
      <c r="I37" t="s">
        <v>222</v>
      </c>
      <c r="J37" t="s">
        <v>218</v>
      </c>
      <c r="K37" t="s">
        <v>212</v>
      </c>
    </row>
    <row r="38" spans="1:11" x14ac:dyDescent="0.25">
      <c r="A38">
        <v>-75.119461489762799</v>
      </c>
      <c r="B38">
        <v>39.950978290160499</v>
      </c>
      <c r="C38">
        <v>194458</v>
      </c>
      <c r="D38" t="s">
        <v>71</v>
      </c>
      <c r="E38" t="s">
        <v>215</v>
      </c>
      <c r="F38" t="s">
        <v>216</v>
      </c>
      <c r="G38" t="s">
        <v>219</v>
      </c>
      <c r="J38" t="s">
        <v>218</v>
      </c>
      <c r="K38" t="s">
        <v>212</v>
      </c>
    </row>
    <row r="39" spans="1:11" x14ac:dyDescent="0.25">
      <c r="A39">
        <v>-75.102154166197394</v>
      </c>
      <c r="B39">
        <v>39.949798373919101</v>
      </c>
      <c r="C39">
        <v>340103</v>
      </c>
      <c r="D39" t="s">
        <v>72</v>
      </c>
      <c r="E39" t="s">
        <v>220</v>
      </c>
      <c r="F39" t="s">
        <v>221</v>
      </c>
      <c r="H39" t="s">
        <v>222</v>
      </c>
      <c r="I39" t="s">
        <v>222</v>
      </c>
      <c r="J39" t="s">
        <v>218</v>
      </c>
      <c r="K39" t="s">
        <v>213</v>
      </c>
    </row>
    <row r="40" spans="1:11" x14ac:dyDescent="0.25">
      <c r="A40">
        <v>-75.119472209325906</v>
      </c>
      <c r="B40">
        <v>39.943862243641597</v>
      </c>
      <c r="C40">
        <v>341898</v>
      </c>
      <c r="D40" t="s">
        <v>63</v>
      </c>
      <c r="E40" t="s">
        <v>215</v>
      </c>
      <c r="F40" t="s">
        <v>216</v>
      </c>
      <c r="G40" t="s">
        <v>219</v>
      </c>
      <c r="J40" t="s">
        <v>218</v>
      </c>
      <c r="K40" t="s">
        <v>212</v>
      </c>
    </row>
    <row r="41" spans="1:11" x14ac:dyDescent="0.25">
      <c r="A41">
        <v>-75.084904416872902</v>
      </c>
      <c r="B41">
        <v>39.9527967759973</v>
      </c>
      <c r="C41">
        <v>364254</v>
      </c>
      <c r="D41" t="s">
        <v>73</v>
      </c>
      <c r="E41" t="s">
        <v>220</v>
      </c>
      <c r="F41" t="s">
        <v>221</v>
      </c>
      <c r="G41" t="s">
        <v>231</v>
      </c>
      <c r="H41" t="s">
        <v>222</v>
      </c>
      <c r="I41" t="s">
        <v>222</v>
      </c>
      <c r="J41" t="s">
        <v>218</v>
      </c>
      <c r="K41" t="s">
        <v>213</v>
      </c>
    </row>
    <row r="42" spans="1:11" x14ac:dyDescent="0.25">
      <c r="A42">
        <v>-75.112687703948694</v>
      </c>
      <c r="B42">
        <v>39.917803507953003</v>
      </c>
      <c r="C42">
        <v>391569</v>
      </c>
      <c r="D42" t="s">
        <v>74</v>
      </c>
      <c r="E42" t="s">
        <v>215</v>
      </c>
      <c r="F42" t="s">
        <v>216</v>
      </c>
      <c r="G42" t="s">
        <v>217</v>
      </c>
      <c r="H42" t="s">
        <v>222</v>
      </c>
      <c r="I42" t="s">
        <v>222</v>
      </c>
      <c r="J42" t="s">
        <v>218</v>
      </c>
      <c r="K42" t="s">
        <v>212</v>
      </c>
    </row>
    <row r="43" spans="1:11" x14ac:dyDescent="0.25">
      <c r="A43">
        <v>-75.099691627362901</v>
      </c>
      <c r="B43">
        <v>39.922277785362901</v>
      </c>
      <c r="C43">
        <v>354661</v>
      </c>
      <c r="D43" t="s">
        <v>75</v>
      </c>
      <c r="E43" t="s">
        <v>228</v>
      </c>
      <c r="F43" t="s">
        <v>229</v>
      </c>
      <c r="J43" t="s">
        <v>218</v>
      </c>
    </row>
    <row r="44" spans="1:11" x14ac:dyDescent="0.25">
      <c r="A44">
        <v>-75.095255048537894</v>
      </c>
      <c r="B44">
        <v>39.929993198070299</v>
      </c>
      <c r="C44">
        <v>371113</v>
      </c>
      <c r="D44" t="s">
        <v>76</v>
      </c>
      <c r="E44" t="s">
        <v>228</v>
      </c>
      <c r="F44" t="s">
        <v>229</v>
      </c>
      <c r="J44" t="s">
        <v>218</v>
      </c>
    </row>
    <row r="45" spans="1:11" x14ac:dyDescent="0.25">
      <c r="A45">
        <v>-75.1001946537679</v>
      </c>
      <c r="B45">
        <v>39.906788473579901</v>
      </c>
      <c r="C45">
        <v>355358</v>
      </c>
      <c r="D45" t="s">
        <v>77</v>
      </c>
      <c r="E45" t="s">
        <v>228</v>
      </c>
      <c r="F45" t="s">
        <v>229</v>
      </c>
      <c r="J45" t="s">
        <v>218</v>
      </c>
    </row>
    <row r="46" spans="1:11" x14ac:dyDescent="0.25">
      <c r="A46">
        <v>-75.114798625066499</v>
      </c>
      <c r="B46">
        <v>39.922610475635103</v>
      </c>
      <c r="C46">
        <v>372592</v>
      </c>
      <c r="D46" t="s">
        <v>78</v>
      </c>
      <c r="E46" t="s">
        <v>215</v>
      </c>
      <c r="F46" t="s">
        <v>216</v>
      </c>
      <c r="G46" t="s">
        <v>217</v>
      </c>
      <c r="J46" t="s">
        <v>218</v>
      </c>
      <c r="K46" t="s">
        <v>212</v>
      </c>
    </row>
    <row r="47" spans="1:11" x14ac:dyDescent="0.25">
      <c r="A47">
        <v>-75.106530925913901</v>
      </c>
      <c r="B47">
        <v>39.9421214711749</v>
      </c>
      <c r="C47">
        <v>358976</v>
      </c>
      <c r="D47" t="s">
        <v>79</v>
      </c>
      <c r="E47" t="s">
        <v>215</v>
      </c>
      <c r="F47" t="s">
        <v>216</v>
      </c>
      <c r="G47" t="s">
        <v>219</v>
      </c>
      <c r="H47" t="s">
        <v>222</v>
      </c>
      <c r="I47" t="s">
        <v>222</v>
      </c>
      <c r="J47" t="s">
        <v>218</v>
      </c>
      <c r="K47" t="s">
        <v>212</v>
      </c>
    </row>
    <row r="48" spans="1:11" x14ac:dyDescent="0.25">
      <c r="A48">
        <v>-75.072559588806399</v>
      </c>
      <c r="B48">
        <v>39.953811045094803</v>
      </c>
      <c r="C48">
        <v>376652</v>
      </c>
      <c r="D48" t="s">
        <v>80</v>
      </c>
      <c r="E48" t="s">
        <v>220</v>
      </c>
      <c r="F48" t="s">
        <v>221</v>
      </c>
      <c r="H48" t="s">
        <v>222</v>
      </c>
      <c r="I48" t="s">
        <v>222</v>
      </c>
      <c r="J48" t="s">
        <v>218</v>
      </c>
      <c r="K48" t="s">
        <v>213</v>
      </c>
    </row>
    <row r="49" spans="1:11" x14ac:dyDescent="0.25">
      <c r="A49">
        <v>-75.095173170334306</v>
      </c>
      <c r="B49">
        <v>39.9386552758208</v>
      </c>
      <c r="C49">
        <v>398207</v>
      </c>
      <c r="D49" t="s">
        <v>81</v>
      </c>
      <c r="E49" t="s">
        <v>215</v>
      </c>
      <c r="F49" t="s">
        <v>216</v>
      </c>
      <c r="G49" t="s">
        <v>214</v>
      </c>
      <c r="J49" t="s">
        <v>218</v>
      </c>
      <c r="K49" t="s">
        <v>212</v>
      </c>
    </row>
    <row r="50" spans="1:11" x14ac:dyDescent="0.25">
      <c r="A50">
        <v>-75.1222304943675</v>
      </c>
      <c r="B50">
        <v>39.9392681963919</v>
      </c>
      <c r="C50">
        <v>359980</v>
      </c>
      <c r="D50" t="s">
        <v>82</v>
      </c>
      <c r="E50" t="s">
        <v>220</v>
      </c>
      <c r="F50" t="s">
        <v>221</v>
      </c>
      <c r="H50" t="s">
        <v>222</v>
      </c>
      <c r="I50" t="s">
        <v>222</v>
      </c>
      <c r="J50" t="s">
        <v>218</v>
      </c>
      <c r="K50" t="s">
        <v>213</v>
      </c>
    </row>
    <row r="51" spans="1:11" x14ac:dyDescent="0.25">
      <c r="A51">
        <v>-75.108132210246794</v>
      </c>
      <c r="B51">
        <v>39.911073846929902</v>
      </c>
      <c r="C51">
        <v>379862</v>
      </c>
      <c r="D51" t="s">
        <v>83</v>
      </c>
      <c r="E51" t="s">
        <v>215</v>
      </c>
      <c r="F51" t="s">
        <v>216</v>
      </c>
      <c r="G51" t="s">
        <v>217</v>
      </c>
      <c r="J51" t="s">
        <v>218</v>
      </c>
      <c r="K51" t="s">
        <v>212</v>
      </c>
    </row>
    <row r="52" spans="1:11" x14ac:dyDescent="0.25">
      <c r="A52">
        <v>-75.086022921501396</v>
      </c>
      <c r="B52">
        <v>39.958460307776399</v>
      </c>
      <c r="C52">
        <v>201978</v>
      </c>
      <c r="D52" t="s">
        <v>84</v>
      </c>
      <c r="E52" t="s">
        <v>228</v>
      </c>
      <c r="F52" t="s">
        <v>229</v>
      </c>
      <c r="J52" t="s">
        <v>218</v>
      </c>
    </row>
    <row r="53" spans="1:11" x14ac:dyDescent="0.25">
      <c r="A53">
        <v>-75.108669142398497</v>
      </c>
      <c r="B53">
        <v>39.933064263350701</v>
      </c>
      <c r="C53">
        <v>39446</v>
      </c>
      <c r="D53" t="s">
        <v>107</v>
      </c>
      <c r="E53" t="s">
        <v>228</v>
      </c>
      <c r="F53" t="s">
        <v>229</v>
      </c>
      <c r="J53" t="s">
        <v>218</v>
      </c>
    </row>
    <row r="54" spans="1:11" x14ac:dyDescent="0.25">
      <c r="A54">
        <v>-75.131190787699495</v>
      </c>
      <c r="B54">
        <v>39.946775012719002</v>
      </c>
      <c r="C54">
        <v>482287</v>
      </c>
      <c r="D54" t="s">
        <v>189</v>
      </c>
      <c r="E54" t="s">
        <v>215</v>
      </c>
      <c r="F54" t="s">
        <v>216</v>
      </c>
      <c r="G54" t="s">
        <v>214</v>
      </c>
      <c r="J54" t="s">
        <v>218</v>
      </c>
      <c r="K54" t="s">
        <v>212</v>
      </c>
    </row>
    <row r="55" spans="1:11" x14ac:dyDescent="0.25">
      <c r="A55">
        <v>-75.130458122797506</v>
      </c>
      <c r="B55">
        <v>39.946617023088798</v>
      </c>
      <c r="C55">
        <v>482288</v>
      </c>
      <c r="D55" t="s">
        <v>190</v>
      </c>
      <c r="E55" t="s">
        <v>215</v>
      </c>
      <c r="F55" t="s">
        <v>216</v>
      </c>
      <c r="G55" t="s">
        <v>214</v>
      </c>
      <c r="J55" t="s">
        <v>218</v>
      </c>
      <c r="K55" t="s">
        <v>212</v>
      </c>
    </row>
    <row r="56" spans="1:11" x14ac:dyDescent="0.25">
      <c r="A56">
        <v>-75.129414994549094</v>
      </c>
      <c r="B56">
        <v>39.945664558358601</v>
      </c>
      <c r="C56">
        <v>483456</v>
      </c>
      <c r="D56" t="s">
        <v>191</v>
      </c>
      <c r="E56" t="s">
        <v>215</v>
      </c>
      <c r="F56" t="s">
        <v>216</v>
      </c>
      <c r="G56" t="s">
        <v>214</v>
      </c>
      <c r="J56" t="s">
        <v>218</v>
      </c>
      <c r="K56" t="s">
        <v>212</v>
      </c>
    </row>
    <row r="57" spans="1:11" x14ac:dyDescent="0.25">
      <c r="A57">
        <v>-75.120353444680106</v>
      </c>
      <c r="B57">
        <v>39.9403352231529</v>
      </c>
      <c r="C57">
        <v>526010</v>
      </c>
      <c r="D57" t="s">
        <v>192</v>
      </c>
      <c r="E57" t="s">
        <v>215</v>
      </c>
      <c r="F57" t="s">
        <v>216</v>
      </c>
      <c r="G57" t="s">
        <v>219</v>
      </c>
      <c r="J57" t="s">
        <v>218</v>
      </c>
      <c r="K57" t="s">
        <v>212</v>
      </c>
    </row>
    <row r="58" spans="1:11" x14ac:dyDescent="0.25">
      <c r="A58">
        <v>-75.128591513484693</v>
      </c>
      <c r="B58">
        <v>39.942207117746598</v>
      </c>
      <c r="C58">
        <v>530400</v>
      </c>
      <c r="D58" t="s">
        <v>193</v>
      </c>
      <c r="E58" t="s">
        <v>215</v>
      </c>
      <c r="F58" t="s">
        <v>216</v>
      </c>
      <c r="G58" t="s">
        <v>214</v>
      </c>
      <c r="J58" t="s">
        <v>218</v>
      </c>
      <c r="K58" t="s">
        <v>212</v>
      </c>
    </row>
    <row r="59" spans="1:11" x14ac:dyDescent="0.25">
      <c r="A59">
        <v>-75.121012390444093</v>
      </c>
      <c r="B59">
        <v>39.937871843198103</v>
      </c>
      <c r="C59">
        <v>543298</v>
      </c>
      <c r="D59" t="s">
        <v>194</v>
      </c>
      <c r="E59" t="s">
        <v>215</v>
      </c>
      <c r="F59" t="s">
        <v>227</v>
      </c>
      <c r="G59" t="s">
        <v>226</v>
      </c>
      <c r="J59" t="s">
        <v>232</v>
      </c>
      <c r="K59" t="s">
        <v>214</v>
      </c>
    </row>
    <row r="60" spans="1:11" x14ac:dyDescent="0.25">
      <c r="A60">
        <v>-75.118177091319495</v>
      </c>
      <c r="B60">
        <v>39.950952201771699</v>
      </c>
      <c r="C60">
        <v>553114</v>
      </c>
      <c r="D60" t="s">
        <v>195</v>
      </c>
      <c r="E60" t="s">
        <v>215</v>
      </c>
      <c r="F60" t="s">
        <v>216</v>
      </c>
      <c r="G60" t="s">
        <v>214</v>
      </c>
      <c r="H60" t="s">
        <v>222</v>
      </c>
      <c r="I60" t="s">
        <v>222</v>
      </c>
      <c r="J60" t="s">
        <v>218</v>
      </c>
      <c r="K60" t="s">
        <v>212</v>
      </c>
    </row>
    <row r="61" spans="1:11" x14ac:dyDescent="0.25">
      <c r="A61">
        <v>-75.121176470914605</v>
      </c>
      <c r="B61">
        <v>39.939452298031803</v>
      </c>
      <c r="C61">
        <v>566488</v>
      </c>
      <c r="D61" t="s">
        <v>196</v>
      </c>
      <c r="E61" t="s">
        <v>215</v>
      </c>
      <c r="F61" t="s">
        <v>216</v>
      </c>
      <c r="G61" t="s">
        <v>219</v>
      </c>
      <c r="J61" t="s">
        <v>218</v>
      </c>
      <c r="K61" t="s">
        <v>212</v>
      </c>
    </row>
    <row r="62" spans="1:11" x14ac:dyDescent="0.25">
      <c r="A62">
        <v>-75.090881724335304</v>
      </c>
      <c r="B62">
        <v>39.937299049002</v>
      </c>
      <c r="C62">
        <v>566659</v>
      </c>
      <c r="D62" t="s">
        <v>197</v>
      </c>
      <c r="E62" t="s">
        <v>215</v>
      </c>
      <c r="F62" t="s">
        <v>216</v>
      </c>
      <c r="G62" t="s">
        <v>214</v>
      </c>
      <c r="J62" t="s">
        <v>218</v>
      </c>
      <c r="K62" t="s">
        <v>212</v>
      </c>
    </row>
    <row r="63" spans="1:11" x14ac:dyDescent="0.25">
      <c r="A63">
        <v>-75.124041024404505</v>
      </c>
      <c r="B63">
        <v>39.9493367101378</v>
      </c>
      <c r="C63">
        <v>567853</v>
      </c>
      <c r="D63" t="s">
        <v>198</v>
      </c>
      <c r="E63" t="s">
        <v>215</v>
      </c>
      <c r="F63" t="s">
        <v>216</v>
      </c>
      <c r="G63" t="s">
        <v>214</v>
      </c>
      <c r="J63" t="s">
        <v>218</v>
      </c>
      <c r="K63" t="s">
        <v>212</v>
      </c>
    </row>
    <row r="64" spans="1:11" x14ac:dyDescent="0.25">
      <c r="A64">
        <v>-75.100946164157904</v>
      </c>
      <c r="B64">
        <v>39.9499391647634</v>
      </c>
      <c r="C64">
        <v>570703</v>
      </c>
      <c r="D64" t="s">
        <v>199</v>
      </c>
      <c r="E64" t="s">
        <v>215</v>
      </c>
      <c r="F64" t="s">
        <v>216</v>
      </c>
      <c r="G64" t="s">
        <v>219</v>
      </c>
      <c r="J64" t="s">
        <v>218</v>
      </c>
      <c r="K64" t="s">
        <v>212</v>
      </c>
    </row>
    <row r="65" spans="1:11" x14ac:dyDescent="0.25">
      <c r="A65">
        <v>-75.108848123780405</v>
      </c>
      <c r="B65">
        <v>39.942798412798702</v>
      </c>
      <c r="C65">
        <v>573873</v>
      </c>
      <c r="D65" t="s">
        <v>200</v>
      </c>
      <c r="E65" t="s">
        <v>215</v>
      </c>
      <c r="F65" t="s">
        <v>216</v>
      </c>
      <c r="G65" t="s">
        <v>217</v>
      </c>
      <c r="J65" t="s">
        <v>218</v>
      </c>
      <c r="K65" t="s">
        <v>212</v>
      </c>
    </row>
    <row r="66" spans="1:11" x14ac:dyDescent="0.25">
      <c r="A66">
        <v>-75.129920952118098</v>
      </c>
      <c r="B66">
        <v>39.9487174025179</v>
      </c>
      <c r="C66">
        <v>573991</v>
      </c>
      <c r="D66" t="s">
        <v>201</v>
      </c>
      <c r="E66" t="s">
        <v>215</v>
      </c>
      <c r="F66" t="s">
        <v>216</v>
      </c>
      <c r="G66" t="s">
        <v>219</v>
      </c>
      <c r="J66" t="s">
        <v>218</v>
      </c>
      <c r="K66" t="s">
        <v>212</v>
      </c>
    </row>
    <row r="67" spans="1:11" x14ac:dyDescent="0.25">
      <c r="A67">
        <v>-75.122977877873893</v>
      </c>
      <c r="B67">
        <v>39.950890813423896</v>
      </c>
      <c r="C67">
        <v>574967</v>
      </c>
      <c r="D67" t="s">
        <v>202</v>
      </c>
      <c r="E67" t="s">
        <v>220</v>
      </c>
      <c r="F67" t="s">
        <v>221</v>
      </c>
      <c r="H67" t="s">
        <v>222</v>
      </c>
      <c r="I67" t="s">
        <v>222</v>
      </c>
      <c r="J67" t="s">
        <v>218</v>
      </c>
      <c r="K67" t="s">
        <v>213</v>
      </c>
    </row>
    <row r="68" spans="1:11" x14ac:dyDescent="0.25">
      <c r="A68">
        <v>-75.120684002840605</v>
      </c>
      <c r="B68">
        <v>39.943762419164997</v>
      </c>
      <c r="C68">
        <v>577506</v>
      </c>
      <c r="D68" t="s">
        <v>203</v>
      </c>
      <c r="E68" t="s">
        <v>215</v>
      </c>
      <c r="F68" t="s">
        <v>216</v>
      </c>
      <c r="G68" t="s">
        <v>214</v>
      </c>
      <c r="J68" t="s">
        <v>218</v>
      </c>
      <c r="K68" t="s">
        <v>212</v>
      </c>
    </row>
    <row r="69" spans="1:11" x14ac:dyDescent="0.25">
      <c r="A69">
        <v>-75.092462167449099</v>
      </c>
      <c r="B69">
        <v>39.937359617831298</v>
      </c>
      <c r="C69">
        <v>583873</v>
      </c>
      <c r="D69" t="s">
        <v>204</v>
      </c>
      <c r="E69" t="s">
        <v>215</v>
      </c>
      <c r="F69" t="s">
        <v>216</v>
      </c>
      <c r="G69" t="s">
        <v>214</v>
      </c>
      <c r="J69" t="s">
        <v>218</v>
      </c>
      <c r="K69" t="s">
        <v>212</v>
      </c>
    </row>
    <row r="70" spans="1:11" x14ac:dyDescent="0.25">
      <c r="A70">
        <v>-75.1147158941247</v>
      </c>
      <c r="B70">
        <v>39.956807249948803</v>
      </c>
      <c r="C70">
        <v>412120</v>
      </c>
      <c r="D70" t="s">
        <v>205</v>
      </c>
      <c r="E70" t="s">
        <v>220</v>
      </c>
      <c r="F70" t="s">
        <v>221</v>
      </c>
      <c r="G70" t="s">
        <v>219</v>
      </c>
      <c r="H70" t="s">
        <v>222</v>
      </c>
      <c r="I70" t="s">
        <v>222</v>
      </c>
      <c r="J70" t="s">
        <v>218</v>
      </c>
      <c r="K70" t="s">
        <v>213</v>
      </c>
    </row>
    <row r="71" spans="1:11" x14ac:dyDescent="0.25">
      <c r="A71">
        <v>-75.102942501471205</v>
      </c>
      <c r="B71">
        <v>39.904275916468102</v>
      </c>
      <c r="C71">
        <v>413058</v>
      </c>
      <c r="D71" t="s">
        <v>206</v>
      </c>
      <c r="E71" t="s">
        <v>220</v>
      </c>
      <c r="F71" t="s">
        <v>221</v>
      </c>
      <c r="J71" t="s">
        <v>218</v>
      </c>
      <c r="K71" t="s">
        <v>213</v>
      </c>
    </row>
    <row r="72" spans="1:11" x14ac:dyDescent="0.25">
      <c r="A72">
        <v>-75.130642994259304</v>
      </c>
      <c r="B72">
        <v>39.929844553871</v>
      </c>
      <c r="C72">
        <v>413532</v>
      </c>
      <c r="D72" t="s">
        <v>207</v>
      </c>
      <c r="E72" t="s">
        <v>215</v>
      </c>
      <c r="F72" t="s">
        <v>216</v>
      </c>
      <c r="G72" t="s">
        <v>219</v>
      </c>
      <c r="J72" t="s">
        <v>218</v>
      </c>
      <c r="K72" t="s">
        <v>212</v>
      </c>
    </row>
    <row r="73" spans="1:11" x14ac:dyDescent="0.25">
      <c r="A73">
        <v>-75.110282342310498</v>
      </c>
      <c r="B73">
        <v>39.921964462039298</v>
      </c>
      <c r="C73">
        <v>445061</v>
      </c>
      <c r="D73" t="s">
        <v>208</v>
      </c>
      <c r="E73" t="s">
        <v>215</v>
      </c>
      <c r="F73" t="s">
        <v>216</v>
      </c>
      <c r="G73" t="s">
        <v>214</v>
      </c>
      <c r="H73" t="s">
        <v>222</v>
      </c>
      <c r="I73" t="s">
        <v>222</v>
      </c>
      <c r="J73" t="s">
        <v>218</v>
      </c>
      <c r="K73" t="s">
        <v>212</v>
      </c>
    </row>
    <row r="74" spans="1:11" x14ac:dyDescent="0.25">
      <c r="A74">
        <v>-75.115306123874007</v>
      </c>
      <c r="B74">
        <v>39.915571374800102</v>
      </c>
      <c r="C74">
        <v>445063</v>
      </c>
      <c r="D74" t="s">
        <v>209</v>
      </c>
      <c r="E74" t="s">
        <v>220</v>
      </c>
      <c r="F74" t="s">
        <v>221</v>
      </c>
      <c r="H74" t="s">
        <v>222</v>
      </c>
      <c r="I74" t="s">
        <v>222</v>
      </c>
      <c r="J74" t="s">
        <v>218</v>
      </c>
      <c r="K74" t="s">
        <v>213</v>
      </c>
    </row>
    <row r="75" spans="1:11" x14ac:dyDescent="0.25">
      <c r="A75">
        <v>-75.114805846665504</v>
      </c>
      <c r="B75">
        <v>39.9489248322786</v>
      </c>
      <c r="C75">
        <v>494354</v>
      </c>
      <c r="D75" t="s">
        <v>210</v>
      </c>
      <c r="E75" t="s">
        <v>215</v>
      </c>
      <c r="F75" t="s">
        <v>216</v>
      </c>
      <c r="G75" t="s">
        <v>214</v>
      </c>
      <c r="H75" t="s">
        <v>222</v>
      </c>
      <c r="I75" t="s">
        <v>222</v>
      </c>
      <c r="J75" t="s">
        <v>218</v>
      </c>
      <c r="K75" t="s">
        <v>212</v>
      </c>
    </row>
    <row r="76" spans="1:11" x14ac:dyDescent="0.25">
      <c r="A76">
        <v>-75.109247141937601</v>
      </c>
      <c r="B76">
        <v>39.9145903209658</v>
      </c>
      <c r="C76">
        <v>41380</v>
      </c>
      <c r="D76" t="s">
        <v>95</v>
      </c>
      <c r="E76" t="s">
        <v>215</v>
      </c>
      <c r="F76" t="s">
        <v>216</v>
      </c>
      <c r="G76" t="s">
        <v>217</v>
      </c>
      <c r="J76" t="s">
        <v>218</v>
      </c>
      <c r="K76" t="s">
        <v>212</v>
      </c>
    </row>
    <row r="77" spans="1:11" x14ac:dyDescent="0.25">
      <c r="A77">
        <v>-75.117125610080194</v>
      </c>
      <c r="B77">
        <v>39.924044928970901</v>
      </c>
      <c r="C77">
        <v>42692</v>
      </c>
      <c r="D77" t="s">
        <v>96</v>
      </c>
      <c r="E77" t="s">
        <v>215</v>
      </c>
      <c r="F77" t="s">
        <v>216</v>
      </c>
      <c r="G77" t="s">
        <v>226</v>
      </c>
      <c r="J77" t="s">
        <v>218</v>
      </c>
      <c r="K77" t="s">
        <v>212</v>
      </c>
    </row>
    <row r="78" spans="1:11" x14ac:dyDescent="0.25">
      <c r="A78">
        <v>-75.1156271455813</v>
      </c>
      <c r="B78">
        <v>39.945840172118103</v>
      </c>
      <c r="C78">
        <v>43279</v>
      </c>
      <c r="D78" t="s">
        <v>97</v>
      </c>
      <c r="E78" t="s">
        <v>215</v>
      </c>
      <c r="F78" t="s">
        <v>216</v>
      </c>
      <c r="G78" t="s">
        <v>219</v>
      </c>
      <c r="H78" t="s">
        <v>222</v>
      </c>
      <c r="I78" t="s">
        <v>222</v>
      </c>
      <c r="J78" t="s">
        <v>218</v>
      </c>
      <c r="K78" t="s">
        <v>212</v>
      </c>
    </row>
    <row r="79" spans="1:11" x14ac:dyDescent="0.25">
      <c r="A79">
        <v>-75.102678790195398</v>
      </c>
      <c r="B79">
        <v>39.9376336597619</v>
      </c>
      <c r="C79">
        <v>43695</v>
      </c>
      <c r="D79" t="s">
        <v>98</v>
      </c>
      <c r="E79" t="s">
        <v>220</v>
      </c>
      <c r="F79" t="s">
        <v>221</v>
      </c>
      <c r="G79" t="s">
        <v>226</v>
      </c>
      <c r="H79" t="s">
        <v>222</v>
      </c>
      <c r="I79" t="s">
        <v>222</v>
      </c>
      <c r="J79" t="s">
        <v>218</v>
      </c>
      <c r="K79" t="s">
        <v>213</v>
      </c>
    </row>
    <row r="80" spans="1:11" x14ac:dyDescent="0.25">
      <c r="A80">
        <v>-75.126461317423207</v>
      </c>
      <c r="B80">
        <v>39.945628394607702</v>
      </c>
      <c r="C80">
        <v>45537</v>
      </c>
      <c r="D80" t="s">
        <v>99</v>
      </c>
      <c r="E80" t="s">
        <v>215</v>
      </c>
      <c r="F80" t="s">
        <v>216</v>
      </c>
      <c r="G80" t="s">
        <v>219</v>
      </c>
      <c r="J80" t="s">
        <v>218</v>
      </c>
      <c r="K80" t="s">
        <v>212</v>
      </c>
    </row>
    <row r="81" spans="1:11" x14ac:dyDescent="0.25">
      <c r="A81">
        <v>-75.126216945240898</v>
      </c>
      <c r="B81">
        <v>39.946601574432201</v>
      </c>
      <c r="C81">
        <v>47961</v>
      </c>
      <c r="D81" t="s">
        <v>100</v>
      </c>
      <c r="E81" t="s">
        <v>215</v>
      </c>
      <c r="F81" t="s">
        <v>216</v>
      </c>
      <c r="G81" t="s">
        <v>217</v>
      </c>
      <c r="J81" t="s">
        <v>218</v>
      </c>
      <c r="K81" t="s">
        <v>212</v>
      </c>
    </row>
    <row r="82" spans="1:11" x14ac:dyDescent="0.25">
      <c r="A82">
        <v>-75.126216945240898</v>
      </c>
      <c r="B82">
        <v>39.946601574432201</v>
      </c>
      <c r="C82">
        <v>47961</v>
      </c>
      <c r="D82" t="s">
        <v>101</v>
      </c>
      <c r="E82" t="s">
        <v>215</v>
      </c>
      <c r="G82" t="s">
        <v>231</v>
      </c>
      <c r="J82" t="s">
        <v>218</v>
      </c>
      <c r="K82" t="s">
        <v>212</v>
      </c>
    </row>
    <row r="83" spans="1:11" x14ac:dyDescent="0.25">
      <c r="A83">
        <v>-75.120443256497595</v>
      </c>
      <c r="B83">
        <v>39.947909212912997</v>
      </c>
      <c r="C83">
        <v>44193</v>
      </c>
      <c r="D83" t="s">
        <v>102</v>
      </c>
      <c r="E83" t="s">
        <v>220</v>
      </c>
      <c r="F83" t="s">
        <v>221</v>
      </c>
      <c r="H83" t="s">
        <v>222</v>
      </c>
      <c r="I83" t="s">
        <v>222</v>
      </c>
      <c r="J83" t="s">
        <v>218</v>
      </c>
      <c r="K83" t="s">
        <v>213</v>
      </c>
    </row>
    <row r="84" spans="1:11" x14ac:dyDescent="0.25">
      <c r="A84">
        <v>-75.119742520923793</v>
      </c>
      <c r="B84">
        <v>39.925985679406601</v>
      </c>
      <c r="C84">
        <v>44292</v>
      </c>
      <c r="D84" t="s">
        <v>103</v>
      </c>
      <c r="E84" t="s">
        <v>215</v>
      </c>
      <c r="F84" t="s">
        <v>225</v>
      </c>
      <c r="G84" t="s">
        <v>219</v>
      </c>
      <c r="H84" t="s">
        <v>222</v>
      </c>
      <c r="I84" t="s">
        <v>222</v>
      </c>
      <c r="J84" t="s">
        <v>218</v>
      </c>
      <c r="K84" t="s">
        <v>213</v>
      </c>
    </row>
    <row r="85" spans="1:11" x14ac:dyDescent="0.25">
      <c r="A85">
        <v>-75.1003983367617</v>
      </c>
      <c r="B85">
        <v>39.937461551047399</v>
      </c>
      <c r="C85">
        <v>49535</v>
      </c>
      <c r="D85" t="s">
        <v>104</v>
      </c>
      <c r="E85" t="s">
        <v>220</v>
      </c>
      <c r="F85" t="s">
        <v>221</v>
      </c>
      <c r="G85" t="s">
        <v>219</v>
      </c>
      <c r="H85" t="s">
        <v>222</v>
      </c>
      <c r="I85" t="s">
        <v>222</v>
      </c>
      <c r="J85" t="s">
        <v>218</v>
      </c>
      <c r="K85" t="s">
        <v>213</v>
      </c>
    </row>
    <row r="86" spans="1:11" x14ac:dyDescent="0.25">
      <c r="A86">
        <v>-75.1100922269313</v>
      </c>
      <c r="B86">
        <v>39.943124062567797</v>
      </c>
      <c r="C86">
        <v>45243</v>
      </c>
      <c r="D86" t="s">
        <v>85</v>
      </c>
      <c r="E86" t="s">
        <v>215</v>
      </c>
      <c r="F86" t="s">
        <v>216</v>
      </c>
      <c r="G86" t="s">
        <v>214</v>
      </c>
      <c r="J86" t="s">
        <v>218</v>
      </c>
      <c r="K86" t="s">
        <v>212</v>
      </c>
    </row>
    <row r="87" spans="1:11" x14ac:dyDescent="0.25">
      <c r="A87">
        <v>-75.1190297328924</v>
      </c>
      <c r="B87">
        <v>39.9093964072242</v>
      </c>
      <c r="C87">
        <v>21046</v>
      </c>
      <c r="D87" t="s">
        <v>86</v>
      </c>
      <c r="E87" t="s">
        <v>215</v>
      </c>
      <c r="F87" t="s">
        <v>216</v>
      </c>
      <c r="G87" t="s">
        <v>219</v>
      </c>
      <c r="J87" t="s">
        <v>218</v>
      </c>
      <c r="K87" t="s">
        <v>212</v>
      </c>
    </row>
    <row r="88" spans="1:11" x14ac:dyDescent="0.25">
      <c r="A88">
        <v>-75.123535791072996</v>
      </c>
      <c r="B88">
        <v>39.955763579477598</v>
      </c>
      <c r="C88">
        <v>31432</v>
      </c>
      <c r="D88" t="s">
        <v>87</v>
      </c>
      <c r="E88" t="s">
        <v>215</v>
      </c>
      <c r="F88" t="s">
        <v>227</v>
      </c>
      <c r="G88" t="s">
        <v>219</v>
      </c>
      <c r="J88" t="s">
        <v>218</v>
      </c>
      <c r="K88" t="s">
        <v>212</v>
      </c>
    </row>
    <row r="89" spans="1:11" x14ac:dyDescent="0.25">
      <c r="A89">
        <v>-75.119740644667104</v>
      </c>
      <c r="B89">
        <v>39.912330170899899</v>
      </c>
      <c r="C89">
        <v>38107</v>
      </c>
      <c r="D89" t="s">
        <v>88</v>
      </c>
      <c r="E89" t="s">
        <v>215</v>
      </c>
      <c r="F89" t="s">
        <v>216</v>
      </c>
      <c r="G89" t="s">
        <v>214</v>
      </c>
      <c r="J89" t="s">
        <v>218</v>
      </c>
      <c r="K89" t="s">
        <v>212</v>
      </c>
    </row>
    <row r="90" spans="1:11" x14ac:dyDescent="0.25">
      <c r="A90">
        <v>-75.117769160511401</v>
      </c>
      <c r="B90">
        <v>39.926616664979903</v>
      </c>
      <c r="C90">
        <v>22033</v>
      </c>
      <c r="D90" t="s">
        <v>89</v>
      </c>
      <c r="E90" t="s">
        <v>215</v>
      </c>
      <c r="F90" t="s">
        <v>216</v>
      </c>
      <c r="G90" t="s">
        <v>226</v>
      </c>
      <c r="J90" t="s">
        <v>218</v>
      </c>
      <c r="K90" t="s">
        <v>212</v>
      </c>
    </row>
    <row r="91" spans="1:11" x14ac:dyDescent="0.25">
      <c r="A91">
        <v>-75.130551697962701</v>
      </c>
      <c r="B91">
        <v>39.935440118983301</v>
      </c>
      <c r="C91">
        <v>22034</v>
      </c>
      <c r="D91" t="s">
        <v>90</v>
      </c>
      <c r="E91" t="s">
        <v>215</v>
      </c>
      <c r="F91" t="s">
        <v>216</v>
      </c>
      <c r="G91" t="s">
        <v>217</v>
      </c>
      <c r="J91" t="s">
        <v>218</v>
      </c>
      <c r="K91" t="s">
        <v>212</v>
      </c>
    </row>
    <row r="92" spans="1:11" x14ac:dyDescent="0.25">
      <c r="A92">
        <v>-75.083281495948</v>
      </c>
      <c r="B92">
        <v>39.953656016694197</v>
      </c>
      <c r="C92">
        <v>22246</v>
      </c>
      <c r="D92" t="s">
        <v>91</v>
      </c>
      <c r="E92" t="s">
        <v>215</v>
      </c>
      <c r="F92" t="s">
        <v>216</v>
      </c>
      <c r="G92" t="s">
        <v>214</v>
      </c>
      <c r="J92" t="s">
        <v>218</v>
      </c>
      <c r="K92" t="s">
        <v>212</v>
      </c>
    </row>
    <row r="93" spans="1:11" x14ac:dyDescent="0.25">
      <c r="A93">
        <v>-75.093999725584595</v>
      </c>
      <c r="B93">
        <v>39.962565206695402</v>
      </c>
      <c r="C93">
        <v>38512</v>
      </c>
      <c r="D93" t="s">
        <v>92</v>
      </c>
      <c r="E93" t="s">
        <v>215</v>
      </c>
      <c r="F93" t="s">
        <v>216</v>
      </c>
      <c r="G93" t="s">
        <v>214</v>
      </c>
      <c r="J93" t="s">
        <v>218</v>
      </c>
      <c r="K93" t="s">
        <v>212</v>
      </c>
    </row>
    <row r="94" spans="1:11" x14ac:dyDescent="0.25">
      <c r="A94">
        <v>-75.1031647396632</v>
      </c>
      <c r="B94">
        <v>39.945861753629401</v>
      </c>
      <c r="C94">
        <v>32682</v>
      </c>
      <c r="D94" t="s">
        <v>93</v>
      </c>
      <c r="E94" t="s">
        <v>215</v>
      </c>
      <c r="F94" t="s">
        <v>216</v>
      </c>
      <c r="G94" t="s">
        <v>219</v>
      </c>
      <c r="J94" t="s">
        <v>218</v>
      </c>
      <c r="K94" t="s">
        <v>212</v>
      </c>
    </row>
    <row r="95" spans="1:11" x14ac:dyDescent="0.25">
      <c r="A95">
        <v>-75.117900241398402</v>
      </c>
      <c r="B95">
        <v>39.927711372103197</v>
      </c>
      <c r="C95">
        <v>23400</v>
      </c>
      <c r="D95" t="s">
        <v>94</v>
      </c>
      <c r="E95" t="s">
        <v>220</v>
      </c>
      <c r="F95" t="s">
        <v>221</v>
      </c>
      <c r="G95" t="s">
        <v>219</v>
      </c>
      <c r="H95" t="s">
        <v>222</v>
      </c>
      <c r="I95" t="s">
        <v>222</v>
      </c>
      <c r="J95" t="s">
        <v>218</v>
      </c>
      <c r="K95" t="s">
        <v>213</v>
      </c>
    </row>
    <row r="96" spans="1:11" x14ac:dyDescent="0.25">
      <c r="A96">
        <v>-75.098384744055707</v>
      </c>
      <c r="B96">
        <v>39.924931083153602</v>
      </c>
      <c r="C96">
        <v>17509</v>
      </c>
      <c r="D96" t="s">
        <v>105</v>
      </c>
      <c r="E96" t="s">
        <v>215</v>
      </c>
      <c r="F96" t="s">
        <v>216</v>
      </c>
      <c r="G96" t="s">
        <v>219</v>
      </c>
      <c r="H96" t="s">
        <v>222</v>
      </c>
      <c r="I96" t="s">
        <v>222</v>
      </c>
      <c r="J96" t="s">
        <v>218</v>
      </c>
      <c r="K96" t="s">
        <v>212</v>
      </c>
    </row>
    <row r="97" spans="1:11" x14ac:dyDescent="0.25">
      <c r="A97">
        <v>-75.119531352660104</v>
      </c>
      <c r="B97">
        <v>39.918777444642103</v>
      </c>
      <c r="C97">
        <v>13069</v>
      </c>
      <c r="D97" t="s">
        <v>106</v>
      </c>
      <c r="E97" t="s">
        <v>215</v>
      </c>
      <c r="F97" t="s">
        <v>216</v>
      </c>
      <c r="G97" t="s">
        <v>226</v>
      </c>
      <c r="H97" t="s">
        <v>222</v>
      </c>
      <c r="I97" t="s">
        <v>222</v>
      </c>
      <c r="J97" t="s">
        <v>218</v>
      </c>
      <c r="K97" t="s">
        <v>212</v>
      </c>
    </row>
    <row r="98" spans="1:11" x14ac:dyDescent="0.25">
      <c r="A98">
        <v>-75.1176093705065</v>
      </c>
      <c r="B98">
        <v>39.946131619973798</v>
      </c>
      <c r="C98">
        <v>63069</v>
      </c>
      <c r="D98" t="s">
        <v>108</v>
      </c>
      <c r="E98" t="s">
        <v>215</v>
      </c>
      <c r="F98" t="s">
        <v>216</v>
      </c>
      <c r="G98" t="s">
        <v>219</v>
      </c>
      <c r="J98" t="s">
        <v>218</v>
      </c>
      <c r="K98" t="s">
        <v>212</v>
      </c>
    </row>
    <row r="99" spans="1:11" x14ac:dyDescent="0.25">
      <c r="A99">
        <v>-75.105523545691099</v>
      </c>
      <c r="B99">
        <v>39.944369704053003</v>
      </c>
      <c r="C99">
        <v>64106</v>
      </c>
      <c r="D99" t="s">
        <v>109</v>
      </c>
      <c r="E99" t="s">
        <v>228</v>
      </c>
      <c r="F99" t="s">
        <v>229</v>
      </c>
      <c r="J99" t="s">
        <v>218</v>
      </c>
    </row>
    <row r="100" spans="1:11" x14ac:dyDescent="0.25">
      <c r="A100">
        <v>-75.129891385789605</v>
      </c>
      <c r="B100">
        <v>39.940437536149197</v>
      </c>
      <c r="C100">
        <v>63593</v>
      </c>
      <c r="D100" t="s">
        <v>110</v>
      </c>
      <c r="E100" t="s">
        <v>215</v>
      </c>
      <c r="F100" t="s">
        <v>225</v>
      </c>
      <c r="G100" t="s">
        <v>231</v>
      </c>
      <c r="H100" t="s">
        <v>222</v>
      </c>
      <c r="I100" t="s">
        <v>222</v>
      </c>
      <c r="J100" t="s">
        <v>218</v>
      </c>
      <c r="K100" t="s">
        <v>213</v>
      </c>
    </row>
    <row r="101" spans="1:11" x14ac:dyDescent="0.25">
      <c r="A101">
        <v>-75.097259328841503</v>
      </c>
      <c r="B101">
        <v>39.961595817935297</v>
      </c>
      <c r="C101">
        <v>63696</v>
      </c>
      <c r="D101" t="s">
        <v>111</v>
      </c>
      <c r="E101" t="s">
        <v>215</v>
      </c>
      <c r="F101" t="s">
        <v>216</v>
      </c>
      <c r="G101" t="s">
        <v>219</v>
      </c>
      <c r="J101" t="s">
        <v>218</v>
      </c>
      <c r="K101" t="s">
        <v>212</v>
      </c>
    </row>
    <row r="102" spans="1:11" x14ac:dyDescent="0.25">
      <c r="A102">
        <v>-75.100514848208704</v>
      </c>
      <c r="B102">
        <v>39.942630482976803</v>
      </c>
      <c r="C102">
        <v>63731</v>
      </c>
      <c r="D102" t="s">
        <v>112</v>
      </c>
      <c r="E102" t="s">
        <v>228</v>
      </c>
      <c r="F102" t="s">
        <v>229</v>
      </c>
      <c r="J102" t="s">
        <v>218</v>
      </c>
    </row>
    <row r="103" spans="1:11" x14ac:dyDescent="0.25">
      <c r="A103">
        <v>-75.130079138477598</v>
      </c>
      <c r="B103">
        <v>39.927464633846498</v>
      </c>
      <c r="C103">
        <v>63752</v>
      </c>
      <c r="D103" t="s">
        <v>113</v>
      </c>
      <c r="E103" t="s">
        <v>215</v>
      </c>
      <c r="F103" t="s">
        <v>216</v>
      </c>
      <c r="G103" t="s">
        <v>231</v>
      </c>
      <c r="J103" t="s">
        <v>218</v>
      </c>
      <c r="K103" t="s">
        <v>212</v>
      </c>
    </row>
    <row r="104" spans="1:11" x14ac:dyDescent="0.25">
      <c r="A104">
        <v>-75.123961161874604</v>
      </c>
      <c r="B104">
        <v>39.956642551986498</v>
      </c>
      <c r="C104">
        <v>64449</v>
      </c>
      <c r="D104" t="s">
        <v>114</v>
      </c>
      <c r="E104" t="s">
        <v>215</v>
      </c>
      <c r="F104" t="s">
        <v>216</v>
      </c>
      <c r="G104" t="s">
        <v>226</v>
      </c>
      <c r="J104" t="s">
        <v>218</v>
      </c>
      <c r="K104" t="s">
        <v>212</v>
      </c>
    </row>
    <row r="105" spans="1:11" x14ac:dyDescent="0.25">
      <c r="A105">
        <v>-75.102241017090506</v>
      </c>
      <c r="B105">
        <v>39.940990778583398</v>
      </c>
      <c r="C105">
        <v>56529</v>
      </c>
      <c r="D105" t="s">
        <v>115</v>
      </c>
      <c r="E105" t="s">
        <v>215</v>
      </c>
      <c r="F105" t="s">
        <v>216</v>
      </c>
      <c r="G105" t="s">
        <v>217</v>
      </c>
      <c r="J105" t="s">
        <v>218</v>
      </c>
      <c r="K105" t="s">
        <v>212</v>
      </c>
    </row>
    <row r="106" spans="1:11" x14ac:dyDescent="0.25">
      <c r="A106">
        <v>-75.094154625253594</v>
      </c>
      <c r="B106">
        <v>39.938825222069298</v>
      </c>
      <c r="C106">
        <v>58102</v>
      </c>
      <c r="D106" t="s">
        <v>116</v>
      </c>
      <c r="E106" t="s">
        <v>215</v>
      </c>
      <c r="F106" t="s">
        <v>216</v>
      </c>
      <c r="G106" t="s">
        <v>219</v>
      </c>
      <c r="J106" t="s">
        <v>218</v>
      </c>
      <c r="K106" t="s">
        <v>212</v>
      </c>
    </row>
    <row r="107" spans="1:11" x14ac:dyDescent="0.25">
      <c r="A107">
        <v>-75.096250057020498</v>
      </c>
      <c r="B107">
        <v>39.939865941998903</v>
      </c>
      <c r="C107">
        <v>58103</v>
      </c>
      <c r="D107" t="s">
        <v>117</v>
      </c>
      <c r="E107" t="s">
        <v>215</v>
      </c>
      <c r="F107" t="s">
        <v>216</v>
      </c>
      <c r="G107" t="s">
        <v>219</v>
      </c>
      <c r="J107" t="s">
        <v>218</v>
      </c>
      <c r="K107" t="s">
        <v>212</v>
      </c>
    </row>
    <row r="108" spans="1:11" x14ac:dyDescent="0.25">
      <c r="A108">
        <v>-75.105111963291904</v>
      </c>
      <c r="B108">
        <v>39.954735612660002</v>
      </c>
      <c r="C108">
        <v>63786</v>
      </c>
      <c r="D108" t="s">
        <v>118</v>
      </c>
      <c r="E108" t="s">
        <v>215</v>
      </c>
      <c r="F108" t="s">
        <v>216</v>
      </c>
      <c r="G108" t="s">
        <v>231</v>
      </c>
      <c r="J108" t="s">
        <v>218</v>
      </c>
      <c r="K108" t="s">
        <v>212</v>
      </c>
    </row>
    <row r="109" spans="1:11" x14ac:dyDescent="0.25">
      <c r="A109">
        <v>-75.126661033879301</v>
      </c>
      <c r="B109">
        <v>39.938588190530503</v>
      </c>
      <c r="C109">
        <v>63833</v>
      </c>
      <c r="D109" t="s">
        <v>119</v>
      </c>
      <c r="E109" t="s">
        <v>215</v>
      </c>
      <c r="F109" t="s">
        <v>216</v>
      </c>
      <c r="G109" t="s">
        <v>219</v>
      </c>
      <c r="J109" t="s">
        <v>218</v>
      </c>
      <c r="K109" t="s">
        <v>212</v>
      </c>
    </row>
    <row r="110" spans="1:11" x14ac:dyDescent="0.25">
      <c r="A110">
        <v>-75.126695261880201</v>
      </c>
      <c r="B110">
        <v>39.929437680528302</v>
      </c>
      <c r="C110">
        <v>64770</v>
      </c>
      <c r="D110" t="s">
        <v>120</v>
      </c>
      <c r="E110" t="s">
        <v>228</v>
      </c>
      <c r="F110" t="s">
        <v>229</v>
      </c>
      <c r="J110" t="s">
        <v>218</v>
      </c>
    </row>
    <row r="111" spans="1:11" x14ac:dyDescent="0.25">
      <c r="A111">
        <v>-75.098854281279699</v>
      </c>
      <c r="B111">
        <v>39.942803794197403</v>
      </c>
      <c r="C111">
        <v>65115</v>
      </c>
      <c r="D111" t="s">
        <v>150</v>
      </c>
      <c r="E111" t="s">
        <v>215</v>
      </c>
      <c r="F111" t="s">
        <v>216</v>
      </c>
      <c r="G111" t="s">
        <v>219</v>
      </c>
      <c r="J111" t="s">
        <v>218</v>
      </c>
      <c r="K111" t="s">
        <v>212</v>
      </c>
    </row>
    <row r="112" spans="1:11" x14ac:dyDescent="0.25">
      <c r="A112">
        <v>-75.125621084893993</v>
      </c>
      <c r="B112">
        <v>39.9540200207393</v>
      </c>
      <c r="C112">
        <v>65179</v>
      </c>
      <c r="D112" t="s">
        <v>151</v>
      </c>
      <c r="E112" t="s">
        <v>215</v>
      </c>
      <c r="F112" t="s">
        <v>216</v>
      </c>
      <c r="G112" t="s">
        <v>217</v>
      </c>
      <c r="J112" t="s">
        <v>218</v>
      </c>
      <c r="K112" t="s">
        <v>212</v>
      </c>
    </row>
    <row r="113" spans="1:11" x14ac:dyDescent="0.25">
      <c r="A113">
        <v>-75.101262587209007</v>
      </c>
      <c r="B113">
        <v>39.943708282991302</v>
      </c>
      <c r="C113">
        <v>52953</v>
      </c>
      <c r="D113" t="s">
        <v>152</v>
      </c>
      <c r="E113" t="s">
        <v>215</v>
      </c>
      <c r="F113" t="s">
        <v>225</v>
      </c>
      <c r="G113" t="s">
        <v>219</v>
      </c>
      <c r="J113" t="s">
        <v>218</v>
      </c>
      <c r="K113" t="s">
        <v>213</v>
      </c>
    </row>
    <row r="114" spans="1:11" x14ac:dyDescent="0.25">
      <c r="A114">
        <v>-75.126227161568195</v>
      </c>
      <c r="B114">
        <v>39.950851344275499</v>
      </c>
      <c r="C114">
        <v>53109</v>
      </c>
      <c r="D114" t="s">
        <v>153</v>
      </c>
      <c r="E114" t="s">
        <v>215</v>
      </c>
      <c r="F114" t="s">
        <v>216</v>
      </c>
      <c r="G114" t="s">
        <v>217</v>
      </c>
      <c r="J114" t="s">
        <v>218</v>
      </c>
      <c r="K114" t="s">
        <v>212</v>
      </c>
    </row>
    <row r="115" spans="1:11" x14ac:dyDescent="0.25">
      <c r="A115">
        <v>-75.127272655763093</v>
      </c>
      <c r="B115">
        <v>39.9278422405512</v>
      </c>
      <c r="C115">
        <v>53121</v>
      </c>
      <c r="D115" t="s">
        <v>154</v>
      </c>
      <c r="E115" t="s">
        <v>215</v>
      </c>
      <c r="F115" t="s">
        <v>225</v>
      </c>
      <c r="G115" t="s">
        <v>219</v>
      </c>
      <c r="H115" t="s">
        <v>222</v>
      </c>
      <c r="J115" t="s">
        <v>218</v>
      </c>
      <c r="K115" t="s">
        <v>213</v>
      </c>
    </row>
    <row r="116" spans="1:11" x14ac:dyDescent="0.25">
      <c r="A116">
        <v>-75.124550610642103</v>
      </c>
      <c r="B116">
        <v>39.952027168586298</v>
      </c>
      <c r="C116">
        <v>53732</v>
      </c>
      <c r="D116" t="s">
        <v>155</v>
      </c>
      <c r="E116" t="s">
        <v>215</v>
      </c>
      <c r="F116" t="s">
        <v>225</v>
      </c>
      <c r="G116" t="s">
        <v>217</v>
      </c>
      <c r="H116" t="s">
        <v>222</v>
      </c>
      <c r="I116" t="s">
        <v>222</v>
      </c>
      <c r="J116" t="s">
        <v>218</v>
      </c>
      <c r="K116" t="s">
        <v>213</v>
      </c>
    </row>
    <row r="117" spans="1:11" x14ac:dyDescent="0.25">
      <c r="A117">
        <v>-75.097177478497002</v>
      </c>
      <c r="B117">
        <v>39.923465784132603</v>
      </c>
      <c r="C117">
        <v>51326</v>
      </c>
      <c r="D117" t="s">
        <v>156</v>
      </c>
      <c r="E117" t="s">
        <v>215</v>
      </c>
      <c r="F117" t="s">
        <v>216</v>
      </c>
      <c r="G117" t="s">
        <v>217</v>
      </c>
      <c r="J117" t="s">
        <v>218</v>
      </c>
      <c r="K117" t="s">
        <v>212</v>
      </c>
    </row>
    <row r="118" spans="1:11" x14ac:dyDescent="0.25">
      <c r="A118">
        <v>-75.128273011768002</v>
      </c>
      <c r="B118">
        <v>39.930000179478903</v>
      </c>
      <c r="C118">
        <v>10288</v>
      </c>
      <c r="D118" t="s">
        <v>157</v>
      </c>
      <c r="E118" t="s">
        <v>215</v>
      </c>
      <c r="F118" t="s">
        <v>216</v>
      </c>
      <c r="G118" t="s">
        <v>214</v>
      </c>
      <c r="J118" t="s">
        <v>218</v>
      </c>
      <c r="K118" t="s">
        <v>212</v>
      </c>
    </row>
    <row r="119" spans="1:11" x14ac:dyDescent="0.25">
      <c r="A119">
        <v>-75.102056340424994</v>
      </c>
      <c r="B119">
        <v>39.904848815710302</v>
      </c>
      <c r="C119">
        <v>10292</v>
      </c>
      <c r="D119" t="s">
        <v>158</v>
      </c>
      <c r="E119" t="s">
        <v>215</v>
      </c>
      <c r="F119" t="s">
        <v>216</v>
      </c>
      <c r="G119" t="s">
        <v>219</v>
      </c>
      <c r="J119" t="s">
        <v>218</v>
      </c>
      <c r="K119" t="s">
        <v>212</v>
      </c>
    </row>
    <row r="120" spans="1:11" x14ac:dyDescent="0.25">
      <c r="A120">
        <v>-75.122000173672006</v>
      </c>
      <c r="B120">
        <v>39.954006560594799</v>
      </c>
      <c r="C120">
        <v>10303</v>
      </c>
      <c r="D120" t="s">
        <v>159</v>
      </c>
      <c r="E120" t="s">
        <v>215</v>
      </c>
      <c r="F120" t="s">
        <v>216</v>
      </c>
      <c r="G120" t="s">
        <v>219</v>
      </c>
      <c r="J120" t="s">
        <v>218</v>
      </c>
      <c r="K120" t="s">
        <v>212</v>
      </c>
    </row>
    <row r="121" spans="1:11" x14ac:dyDescent="0.25">
      <c r="A121">
        <v>-75.113261382352206</v>
      </c>
      <c r="B121">
        <v>39.954522575390001</v>
      </c>
      <c r="C121">
        <v>10313</v>
      </c>
      <c r="D121" t="s">
        <v>160</v>
      </c>
      <c r="E121" t="s">
        <v>215</v>
      </c>
      <c r="F121" t="s">
        <v>216</v>
      </c>
      <c r="G121" t="s">
        <v>214</v>
      </c>
      <c r="J121" t="s">
        <v>218</v>
      </c>
      <c r="K121" t="s">
        <v>212</v>
      </c>
    </row>
    <row r="122" spans="1:11" x14ac:dyDescent="0.25">
      <c r="A122">
        <v>-75.120513497503794</v>
      </c>
      <c r="B122">
        <v>39.939101695267702</v>
      </c>
      <c r="C122">
        <v>10315</v>
      </c>
      <c r="D122" t="s">
        <v>67</v>
      </c>
      <c r="E122" t="s">
        <v>215</v>
      </c>
      <c r="F122" t="s">
        <v>216</v>
      </c>
      <c r="G122" t="s">
        <v>219</v>
      </c>
      <c r="J122" t="s">
        <v>218</v>
      </c>
      <c r="K122" t="s">
        <v>212</v>
      </c>
    </row>
    <row r="123" spans="1:11" x14ac:dyDescent="0.25">
      <c r="A123">
        <v>-75.121282168823697</v>
      </c>
      <c r="B123">
        <v>39.938125717730003</v>
      </c>
      <c r="C123">
        <v>10316</v>
      </c>
      <c r="D123" t="s">
        <v>161</v>
      </c>
      <c r="E123" t="s">
        <v>215</v>
      </c>
      <c r="F123" t="s">
        <v>216</v>
      </c>
      <c r="G123" t="s">
        <v>219</v>
      </c>
      <c r="J123" t="s">
        <v>218</v>
      </c>
      <c r="K123" t="s">
        <v>212</v>
      </c>
    </row>
    <row r="124" spans="1:11" x14ac:dyDescent="0.25">
      <c r="A124">
        <v>-75.119630203891901</v>
      </c>
      <c r="B124">
        <v>39.9447701161019</v>
      </c>
      <c r="C124">
        <v>10318</v>
      </c>
      <c r="D124" t="s">
        <v>162</v>
      </c>
      <c r="E124" t="s">
        <v>215</v>
      </c>
      <c r="F124" t="s">
        <v>216</v>
      </c>
      <c r="G124" t="s">
        <v>226</v>
      </c>
      <c r="J124" t="s">
        <v>218</v>
      </c>
      <c r="K124" t="s">
        <v>212</v>
      </c>
    </row>
    <row r="125" spans="1:11" x14ac:dyDescent="0.25">
      <c r="A125">
        <v>-75.111071276332893</v>
      </c>
      <c r="B125">
        <v>39.915651422136001</v>
      </c>
      <c r="C125">
        <v>10322</v>
      </c>
      <c r="D125" t="s">
        <v>163</v>
      </c>
      <c r="E125" t="s">
        <v>215</v>
      </c>
      <c r="F125" t="s">
        <v>216</v>
      </c>
      <c r="G125" t="s">
        <v>214</v>
      </c>
      <c r="J125" t="s">
        <v>218</v>
      </c>
      <c r="K125" t="s">
        <v>212</v>
      </c>
    </row>
    <row r="126" spans="1:11" x14ac:dyDescent="0.25">
      <c r="A126">
        <v>-75.126695937449597</v>
      </c>
      <c r="B126">
        <v>39.932248939233197</v>
      </c>
      <c r="C126">
        <v>10326</v>
      </c>
      <c r="D126" t="s">
        <v>164</v>
      </c>
      <c r="E126" t="s">
        <v>215</v>
      </c>
      <c r="F126" t="s">
        <v>216</v>
      </c>
      <c r="G126" t="s">
        <v>226</v>
      </c>
      <c r="J126" t="s">
        <v>218</v>
      </c>
      <c r="K126" t="s">
        <v>212</v>
      </c>
    </row>
    <row r="127" spans="1:11" x14ac:dyDescent="0.25">
      <c r="A127">
        <v>-75.086424530684795</v>
      </c>
      <c r="B127">
        <v>39.955358759691002</v>
      </c>
      <c r="C127">
        <v>10332</v>
      </c>
      <c r="D127" t="s">
        <v>165</v>
      </c>
      <c r="E127" t="s">
        <v>215</v>
      </c>
      <c r="F127" t="s">
        <v>227</v>
      </c>
      <c r="G127" t="s">
        <v>226</v>
      </c>
      <c r="J127" t="s">
        <v>232</v>
      </c>
      <c r="K127" t="s">
        <v>214</v>
      </c>
    </row>
    <row r="128" spans="1:11" x14ac:dyDescent="0.25">
      <c r="A128">
        <v>-75.126751183162298</v>
      </c>
      <c r="B128">
        <v>39.9390873604451</v>
      </c>
      <c r="C128">
        <v>10339</v>
      </c>
      <c r="D128" t="s">
        <v>166</v>
      </c>
      <c r="E128" t="s">
        <v>215</v>
      </c>
      <c r="F128" t="s">
        <v>216</v>
      </c>
      <c r="G128" t="s">
        <v>219</v>
      </c>
      <c r="J128" t="s">
        <v>218</v>
      </c>
      <c r="K128" t="s">
        <v>212</v>
      </c>
    </row>
    <row r="129" spans="1:11" x14ac:dyDescent="0.25">
      <c r="A129">
        <v>-75.126972744919598</v>
      </c>
      <c r="B129">
        <v>39.942652396741501</v>
      </c>
      <c r="C129">
        <v>10348</v>
      </c>
      <c r="D129" t="s">
        <v>167</v>
      </c>
      <c r="E129" t="s">
        <v>220</v>
      </c>
      <c r="F129" t="s">
        <v>221</v>
      </c>
      <c r="H129" t="s">
        <v>222</v>
      </c>
      <c r="I129" t="s">
        <v>222</v>
      </c>
      <c r="J129" t="s">
        <v>218</v>
      </c>
      <c r="K129" t="s">
        <v>213</v>
      </c>
    </row>
    <row r="130" spans="1:11" x14ac:dyDescent="0.25">
      <c r="A130">
        <v>-75.090242999478505</v>
      </c>
      <c r="B130">
        <v>39.9380902240284</v>
      </c>
      <c r="C130">
        <v>10349</v>
      </c>
      <c r="D130" t="s">
        <v>168</v>
      </c>
      <c r="E130" t="s">
        <v>220</v>
      </c>
      <c r="F130" t="s">
        <v>221</v>
      </c>
      <c r="J130" t="s">
        <v>218</v>
      </c>
      <c r="K130" t="s">
        <v>213</v>
      </c>
    </row>
    <row r="131" spans="1:11" x14ac:dyDescent="0.25">
      <c r="A131">
        <v>-75.111162389888804</v>
      </c>
      <c r="B131">
        <v>39.940334621149702</v>
      </c>
      <c r="C131">
        <v>10351</v>
      </c>
      <c r="D131" t="s">
        <v>169</v>
      </c>
      <c r="E131" t="s">
        <v>215</v>
      </c>
      <c r="F131" t="s">
        <v>216</v>
      </c>
      <c r="G131" t="s">
        <v>219</v>
      </c>
      <c r="J131" t="s">
        <v>218</v>
      </c>
      <c r="K131" t="s">
        <v>212</v>
      </c>
    </row>
    <row r="132" spans="1:11" x14ac:dyDescent="0.25">
      <c r="A132">
        <v>-75.127192264471901</v>
      </c>
      <c r="B132">
        <v>39.952630613489603</v>
      </c>
      <c r="C132">
        <v>10354</v>
      </c>
      <c r="D132" t="s">
        <v>170</v>
      </c>
      <c r="E132" t="s">
        <v>215</v>
      </c>
      <c r="F132" t="s">
        <v>216</v>
      </c>
      <c r="G132" t="s">
        <v>219</v>
      </c>
      <c r="J132" t="s">
        <v>218</v>
      </c>
      <c r="K132" t="s">
        <v>212</v>
      </c>
    </row>
    <row r="133" spans="1:11" x14ac:dyDescent="0.25">
      <c r="A133">
        <v>-75.1176774110331</v>
      </c>
      <c r="B133">
        <v>39.929104464729598</v>
      </c>
      <c r="C133">
        <v>10362</v>
      </c>
      <c r="D133" t="s">
        <v>171</v>
      </c>
      <c r="E133" t="s">
        <v>215</v>
      </c>
      <c r="F133" t="s">
        <v>216</v>
      </c>
      <c r="G133" t="s">
        <v>231</v>
      </c>
      <c r="J133" t="s">
        <v>218</v>
      </c>
      <c r="K133" t="s">
        <v>212</v>
      </c>
    </row>
    <row r="134" spans="1:11" x14ac:dyDescent="0.25">
      <c r="A134">
        <v>-75.1140147358702</v>
      </c>
      <c r="B134">
        <v>39.916684608628501</v>
      </c>
      <c r="C134">
        <v>10365</v>
      </c>
      <c r="D134" t="s">
        <v>172</v>
      </c>
      <c r="E134" t="s">
        <v>215</v>
      </c>
      <c r="F134" t="s">
        <v>216</v>
      </c>
      <c r="G134" t="s">
        <v>217</v>
      </c>
      <c r="J134" t="s">
        <v>218</v>
      </c>
      <c r="K134" t="s">
        <v>212</v>
      </c>
    </row>
    <row r="135" spans="1:11" x14ac:dyDescent="0.25">
      <c r="A135">
        <v>-75.095089649754897</v>
      </c>
      <c r="B135">
        <v>39.940129969311997</v>
      </c>
      <c r="C135">
        <v>10366</v>
      </c>
      <c r="D135" t="s">
        <v>173</v>
      </c>
      <c r="E135" t="s">
        <v>215</v>
      </c>
      <c r="F135" t="s">
        <v>216</v>
      </c>
      <c r="G135" t="s">
        <v>219</v>
      </c>
      <c r="J135" t="s">
        <v>218</v>
      </c>
      <c r="K135" t="s">
        <v>212</v>
      </c>
    </row>
    <row r="136" spans="1:11" x14ac:dyDescent="0.25">
      <c r="A136">
        <v>-75.095154008565302</v>
      </c>
      <c r="B136">
        <v>39.951673917634899</v>
      </c>
      <c r="C136">
        <v>10367</v>
      </c>
      <c r="D136" t="s">
        <v>174</v>
      </c>
      <c r="E136" t="s">
        <v>215</v>
      </c>
      <c r="F136" t="s">
        <v>216</v>
      </c>
      <c r="G136" t="s">
        <v>219</v>
      </c>
      <c r="H136" t="s">
        <v>222</v>
      </c>
      <c r="I136" t="s">
        <v>222</v>
      </c>
      <c r="J136" t="s">
        <v>218</v>
      </c>
      <c r="K136" t="s">
        <v>212</v>
      </c>
    </row>
    <row r="137" spans="1:11" x14ac:dyDescent="0.25">
      <c r="A137">
        <v>-75.097419027839507</v>
      </c>
      <c r="B137">
        <v>39.9081782453583</v>
      </c>
      <c r="C137">
        <v>10369</v>
      </c>
      <c r="D137" t="s">
        <v>175</v>
      </c>
      <c r="E137" t="s">
        <v>215</v>
      </c>
      <c r="F137" t="s">
        <v>216</v>
      </c>
      <c r="G137" t="s">
        <v>217</v>
      </c>
      <c r="J137" t="s">
        <v>218</v>
      </c>
      <c r="K137" t="s">
        <v>212</v>
      </c>
    </row>
    <row r="138" spans="1:11" x14ac:dyDescent="0.25">
      <c r="A138">
        <v>-75.088037118991494</v>
      </c>
      <c r="B138">
        <v>39.942878381674198</v>
      </c>
      <c r="C138">
        <v>10192</v>
      </c>
      <c r="D138" t="s">
        <v>176</v>
      </c>
      <c r="E138" t="s">
        <v>215</v>
      </c>
      <c r="F138" t="s">
        <v>216</v>
      </c>
      <c r="G138" t="s">
        <v>226</v>
      </c>
      <c r="J138" t="s">
        <v>218</v>
      </c>
      <c r="K138" t="s">
        <v>212</v>
      </c>
    </row>
    <row r="139" spans="1:11" x14ac:dyDescent="0.25">
      <c r="A139">
        <v>-75.114856682026996</v>
      </c>
      <c r="B139">
        <v>39.931093381561702</v>
      </c>
      <c r="C139">
        <v>10376</v>
      </c>
      <c r="D139" t="s">
        <v>177</v>
      </c>
      <c r="E139" t="s">
        <v>215</v>
      </c>
      <c r="F139" t="s">
        <v>216</v>
      </c>
      <c r="G139" t="s">
        <v>217</v>
      </c>
      <c r="J139" t="s">
        <v>218</v>
      </c>
      <c r="K139" t="s">
        <v>212</v>
      </c>
    </row>
    <row r="140" spans="1:11" x14ac:dyDescent="0.25">
      <c r="A140">
        <v>-75.098967559431699</v>
      </c>
      <c r="B140">
        <v>39.950476514559</v>
      </c>
      <c r="C140">
        <v>10370</v>
      </c>
      <c r="D140" t="s">
        <v>178</v>
      </c>
      <c r="E140" t="s">
        <v>215</v>
      </c>
      <c r="F140" t="s">
        <v>216</v>
      </c>
      <c r="G140" t="s">
        <v>219</v>
      </c>
      <c r="J140" t="s">
        <v>218</v>
      </c>
      <c r="K140" t="s">
        <v>212</v>
      </c>
    </row>
    <row r="141" spans="1:11" x14ac:dyDescent="0.25">
      <c r="A141">
        <v>-75.109157872726996</v>
      </c>
      <c r="B141">
        <v>39.931875695429802</v>
      </c>
      <c r="C141">
        <v>10373</v>
      </c>
      <c r="D141" t="s">
        <v>179</v>
      </c>
      <c r="E141" t="s">
        <v>215</v>
      </c>
      <c r="F141" t="s">
        <v>216</v>
      </c>
      <c r="G141" t="s">
        <v>219</v>
      </c>
      <c r="J141" t="s">
        <v>218</v>
      </c>
      <c r="K141" t="s">
        <v>212</v>
      </c>
    </row>
    <row r="142" spans="1:11" x14ac:dyDescent="0.25">
      <c r="A142">
        <v>-75.119630203891901</v>
      </c>
      <c r="B142">
        <v>39.9447701161019</v>
      </c>
      <c r="C142">
        <v>10375</v>
      </c>
      <c r="D142" t="s">
        <v>162</v>
      </c>
      <c r="E142" t="s">
        <v>215</v>
      </c>
      <c r="F142" t="s">
        <v>216</v>
      </c>
      <c r="G142" t="s">
        <v>226</v>
      </c>
      <c r="J142" t="s">
        <v>218</v>
      </c>
      <c r="K142" t="s">
        <v>212</v>
      </c>
    </row>
    <row r="143" spans="1:11" x14ac:dyDescent="0.25">
      <c r="A143">
        <v>-75.127356561441204</v>
      </c>
      <c r="B143">
        <v>39.9300023964635</v>
      </c>
      <c r="C143">
        <v>10378</v>
      </c>
      <c r="D143" t="s">
        <v>180</v>
      </c>
      <c r="E143" t="s">
        <v>215</v>
      </c>
      <c r="F143" t="s">
        <v>216</v>
      </c>
      <c r="G143" t="s">
        <v>219</v>
      </c>
      <c r="J143" t="s">
        <v>218</v>
      </c>
      <c r="K143" t="s">
        <v>212</v>
      </c>
    </row>
    <row r="144" spans="1:11" x14ac:dyDescent="0.25">
      <c r="A144">
        <v>-75.098033296707797</v>
      </c>
      <c r="B144">
        <v>39.928389327786498</v>
      </c>
      <c r="C144">
        <v>10392</v>
      </c>
      <c r="D144" t="s">
        <v>181</v>
      </c>
      <c r="E144" t="s">
        <v>215</v>
      </c>
      <c r="F144" t="s">
        <v>216</v>
      </c>
      <c r="G144" t="s">
        <v>217</v>
      </c>
      <c r="J144" t="s">
        <v>218</v>
      </c>
      <c r="K144" t="s">
        <v>212</v>
      </c>
    </row>
    <row r="145" spans="1:11" x14ac:dyDescent="0.25">
      <c r="A145">
        <v>-75.119323653644798</v>
      </c>
      <c r="B145">
        <v>39.926196565692202</v>
      </c>
      <c r="C145">
        <v>10405</v>
      </c>
      <c r="D145" t="s">
        <v>182</v>
      </c>
      <c r="E145" t="s">
        <v>215</v>
      </c>
      <c r="F145" t="s">
        <v>233</v>
      </c>
      <c r="G145" t="s">
        <v>217</v>
      </c>
      <c r="J145" t="s">
        <v>218</v>
      </c>
      <c r="K145" t="s">
        <v>212</v>
      </c>
    </row>
    <row r="146" spans="1:11" x14ac:dyDescent="0.25">
      <c r="A146">
        <v>-75.118973846764106</v>
      </c>
      <c r="B146">
        <v>39.949512124645601</v>
      </c>
      <c r="C146">
        <v>10410</v>
      </c>
      <c r="D146" t="s">
        <v>183</v>
      </c>
      <c r="E146" t="s">
        <v>215</v>
      </c>
      <c r="F146" t="s">
        <v>216</v>
      </c>
      <c r="G146" t="s">
        <v>219</v>
      </c>
      <c r="H146" t="s">
        <v>222</v>
      </c>
      <c r="I146" t="s">
        <v>222</v>
      </c>
      <c r="J146" t="s">
        <v>218</v>
      </c>
      <c r="K146" t="s">
        <v>212</v>
      </c>
    </row>
    <row r="147" spans="1:11" x14ac:dyDescent="0.25">
      <c r="A147">
        <v>-75.119359652087297</v>
      </c>
      <c r="B147">
        <v>39.933356310950202</v>
      </c>
      <c r="C147">
        <v>10411</v>
      </c>
      <c r="D147" t="s">
        <v>184</v>
      </c>
      <c r="E147" t="s">
        <v>215</v>
      </c>
      <c r="F147" t="s">
        <v>216</v>
      </c>
      <c r="G147" t="s">
        <v>219</v>
      </c>
      <c r="J147" t="s">
        <v>218</v>
      </c>
      <c r="K147" t="s">
        <v>212</v>
      </c>
    </row>
    <row r="148" spans="1:11" x14ac:dyDescent="0.25">
      <c r="A148">
        <v>-75.092130140367402</v>
      </c>
      <c r="B148">
        <v>39.938146491085099</v>
      </c>
      <c r="C148">
        <v>10413</v>
      </c>
      <c r="D148" t="s">
        <v>185</v>
      </c>
      <c r="E148" t="s">
        <v>215</v>
      </c>
      <c r="F148" t="s">
        <v>216</v>
      </c>
      <c r="G148" t="s">
        <v>219</v>
      </c>
      <c r="J148" t="s">
        <v>218</v>
      </c>
      <c r="K148" t="s">
        <v>212</v>
      </c>
    </row>
    <row r="149" spans="1:11" x14ac:dyDescent="0.25">
      <c r="A149">
        <v>-75.104172038110505</v>
      </c>
      <c r="B149">
        <v>39.941565495480901</v>
      </c>
      <c r="C149">
        <v>10418</v>
      </c>
      <c r="D149" t="s">
        <v>186</v>
      </c>
      <c r="E149" t="s">
        <v>215</v>
      </c>
      <c r="F149" t="s">
        <v>216</v>
      </c>
      <c r="G149" t="s">
        <v>219</v>
      </c>
      <c r="J149" t="s">
        <v>218</v>
      </c>
      <c r="K149" t="s">
        <v>212</v>
      </c>
    </row>
    <row r="150" spans="1:11" x14ac:dyDescent="0.25">
      <c r="A150">
        <v>-75.097065364212099</v>
      </c>
      <c r="B150">
        <v>39.940111575419103</v>
      </c>
      <c r="C150">
        <v>10419</v>
      </c>
      <c r="D150" t="s">
        <v>187</v>
      </c>
      <c r="E150" t="s">
        <v>215</v>
      </c>
      <c r="F150" t="s">
        <v>216</v>
      </c>
      <c r="G150" t="s">
        <v>219</v>
      </c>
      <c r="J150" t="s">
        <v>218</v>
      </c>
      <c r="K150" t="s">
        <v>212</v>
      </c>
    </row>
    <row r="151" spans="1:11" x14ac:dyDescent="0.25">
      <c r="A151">
        <v>-75.096649488108696</v>
      </c>
      <c r="B151">
        <v>39.940684753476901</v>
      </c>
      <c r="C151">
        <v>10420</v>
      </c>
      <c r="D151" t="s">
        <v>188</v>
      </c>
      <c r="E151" t="s">
        <v>215</v>
      </c>
      <c r="F151" t="s">
        <v>216</v>
      </c>
      <c r="G151" t="s">
        <v>219</v>
      </c>
      <c r="J151" t="s">
        <v>218</v>
      </c>
      <c r="K151" t="s">
        <v>212</v>
      </c>
    </row>
    <row r="152" spans="1:11" x14ac:dyDescent="0.25">
      <c r="A152">
        <v>-75.125340236383096</v>
      </c>
      <c r="B152">
        <v>39.9494257969911</v>
      </c>
      <c r="C152">
        <v>60259</v>
      </c>
      <c r="D152" t="s">
        <v>121</v>
      </c>
      <c r="E152" t="s">
        <v>215</v>
      </c>
      <c r="F152" t="s">
        <v>216</v>
      </c>
      <c r="G152" t="s">
        <v>219</v>
      </c>
      <c r="J152" t="s">
        <v>218</v>
      </c>
      <c r="K152" t="s">
        <v>212</v>
      </c>
    </row>
    <row r="153" spans="1:11" x14ac:dyDescent="0.25">
      <c r="A153">
        <v>-75.106011433593906</v>
      </c>
      <c r="B153">
        <v>39.943474909754698</v>
      </c>
      <c r="C153">
        <v>65206</v>
      </c>
      <c r="D153" t="s">
        <v>122</v>
      </c>
      <c r="E153" t="s">
        <v>215</v>
      </c>
      <c r="F153" t="s">
        <v>216</v>
      </c>
      <c r="G153" t="s">
        <v>217</v>
      </c>
      <c r="J153" t="s">
        <v>218</v>
      </c>
      <c r="K153" t="s">
        <v>212</v>
      </c>
    </row>
    <row r="154" spans="1:11" x14ac:dyDescent="0.25">
      <c r="A154">
        <v>-75.103242864920801</v>
      </c>
      <c r="B154">
        <v>39.944603967955999</v>
      </c>
      <c r="C154">
        <v>65205</v>
      </c>
      <c r="D154" t="s">
        <v>123</v>
      </c>
      <c r="E154" t="s">
        <v>215</v>
      </c>
      <c r="F154" t="s">
        <v>223</v>
      </c>
      <c r="G154" t="s">
        <v>217</v>
      </c>
      <c r="J154" t="s">
        <v>218</v>
      </c>
      <c r="K154" t="s">
        <v>212</v>
      </c>
    </row>
    <row r="155" spans="1:11" x14ac:dyDescent="0.25">
      <c r="A155">
        <v>-75.109554202930497</v>
      </c>
      <c r="B155">
        <v>39.903379299227801</v>
      </c>
      <c r="C155">
        <v>65262</v>
      </c>
      <c r="D155" t="s">
        <v>124</v>
      </c>
      <c r="E155" t="s">
        <v>228</v>
      </c>
      <c r="F155" t="s">
        <v>229</v>
      </c>
      <c r="J155" t="s">
        <v>218</v>
      </c>
    </row>
    <row r="156" spans="1:11" x14ac:dyDescent="0.25">
      <c r="A156">
        <v>-75.125727079887398</v>
      </c>
      <c r="B156">
        <v>39.935114849719803</v>
      </c>
      <c r="C156">
        <v>65349</v>
      </c>
      <c r="D156" t="s">
        <v>125</v>
      </c>
      <c r="E156" t="s">
        <v>215</v>
      </c>
      <c r="F156" t="s">
        <v>216</v>
      </c>
      <c r="G156" t="s">
        <v>219</v>
      </c>
      <c r="J156" t="s">
        <v>218</v>
      </c>
      <c r="K156" t="s">
        <v>212</v>
      </c>
    </row>
    <row r="157" spans="1:11" x14ac:dyDescent="0.25">
      <c r="A157">
        <v>-75.100025037336096</v>
      </c>
      <c r="B157">
        <v>39.929836832526703</v>
      </c>
      <c r="C157">
        <v>65350</v>
      </c>
      <c r="D157" t="s">
        <v>126</v>
      </c>
      <c r="E157" t="s">
        <v>215</v>
      </c>
      <c r="F157" t="s">
        <v>216</v>
      </c>
      <c r="G157" t="s">
        <v>217</v>
      </c>
      <c r="J157" t="s">
        <v>218</v>
      </c>
      <c r="K157" t="s">
        <v>212</v>
      </c>
    </row>
    <row r="158" spans="1:11" x14ac:dyDescent="0.25">
      <c r="A158">
        <v>-75.091982262310495</v>
      </c>
      <c r="B158">
        <v>39.924294075772401</v>
      </c>
      <c r="C158">
        <v>65364</v>
      </c>
      <c r="D158" t="s">
        <v>127</v>
      </c>
      <c r="E158" t="s">
        <v>215</v>
      </c>
      <c r="F158" t="s">
        <v>216</v>
      </c>
      <c r="G158" t="s">
        <v>217</v>
      </c>
      <c r="J158" t="s">
        <v>218</v>
      </c>
      <c r="K158" t="s">
        <v>212</v>
      </c>
    </row>
    <row r="159" spans="1:11" x14ac:dyDescent="0.25">
      <c r="A159">
        <v>-75.095398147587403</v>
      </c>
      <c r="B159">
        <v>39.920578558401601</v>
      </c>
      <c r="C159">
        <v>65956</v>
      </c>
      <c r="D159" t="s">
        <v>128</v>
      </c>
      <c r="E159" t="s">
        <v>220</v>
      </c>
      <c r="F159" t="s">
        <v>221</v>
      </c>
      <c r="H159" t="s">
        <v>222</v>
      </c>
      <c r="I159" t="s">
        <v>222</v>
      </c>
      <c r="J159" t="s">
        <v>218</v>
      </c>
      <c r="K159" t="s">
        <v>213</v>
      </c>
    </row>
    <row r="160" spans="1:11" x14ac:dyDescent="0.25">
      <c r="A160">
        <v>-75.098616544340004</v>
      </c>
      <c r="B160">
        <v>39.949083681086996</v>
      </c>
      <c r="C160">
        <v>66187</v>
      </c>
      <c r="D160" t="s">
        <v>129</v>
      </c>
      <c r="E160" t="s">
        <v>215</v>
      </c>
      <c r="F160" t="s">
        <v>216</v>
      </c>
      <c r="G160" t="s">
        <v>219</v>
      </c>
      <c r="J160" t="s">
        <v>218</v>
      </c>
      <c r="K160" t="s">
        <v>212</v>
      </c>
    </row>
    <row r="161" spans="1:11" x14ac:dyDescent="0.25">
      <c r="A161">
        <v>-75.121192530911998</v>
      </c>
      <c r="B161">
        <v>39.9191364382147</v>
      </c>
      <c r="C161">
        <v>66581</v>
      </c>
      <c r="D161" t="s">
        <v>58</v>
      </c>
      <c r="E161" t="s">
        <v>215</v>
      </c>
      <c r="F161" t="s">
        <v>227</v>
      </c>
      <c r="G161" t="s">
        <v>217</v>
      </c>
      <c r="J161" t="s">
        <v>218</v>
      </c>
      <c r="K161" t="s">
        <v>212</v>
      </c>
    </row>
    <row r="162" spans="1:11" x14ac:dyDescent="0.25">
      <c r="A162">
        <v>-75.1106151426943</v>
      </c>
      <c r="B162">
        <v>39.937751364706003</v>
      </c>
      <c r="C162">
        <v>76132</v>
      </c>
      <c r="D162" t="s">
        <v>130</v>
      </c>
      <c r="E162" t="s">
        <v>215</v>
      </c>
      <c r="F162" t="s">
        <v>227</v>
      </c>
      <c r="G162" t="s">
        <v>217</v>
      </c>
      <c r="J162" t="s">
        <v>218</v>
      </c>
      <c r="K162" t="s">
        <v>212</v>
      </c>
    </row>
    <row r="163" spans="1:11" x14ac:dyDescent="0.25">
      <c r="A163">
        <v>-75.121228321814201</v>
      </c>
      <c r="B163">
        <v>39.919940642831001</v>
      </c>
      <c r="C163">
        <v>69754</v>
      </c>
      <c r="D163" t="s">
        <v>131</v>
      </c>
      <c r="E163" t="s">
        <v>215</v>
      </c>
      <c r="F163" t="s">
        <v>225</v>
      </c>
      <c r="G163" t="s">
        <v>217</v>
      </c>
      <c r="H163" t="s">
        <v>222</v>
      </c>
      <c r="I163" t="s">
        <v>222</v>
      </c>
      <c r="J163" t="s">
        <v>218</v>
      </c>
      <c r="K163" t="s">
        <v>213</v>
      </c>
    </row>
    <row r="164" spans="1:11" x14ac:dyDescent="0.25">
      <c r="A164">
        <v>-75.109345184137794</v>
      </c>
      <c r="B164">
        <v>39.936912471442596</v>
      </c>
      <c r="C164">
        <v>67372</v>
      </c>
      <c r="D164" t="s">
        <v>132</v>
      </c>
      <c r="E164" t="s">
        <v>215</v>
      </c>
      <c r="F164" t="s">
        <v>216</v>
      </c>
      <c r="G164" t="s">
        <v>219</v>
      </c>
      <c r="J164" t="s">
        <v>218</v>
      </c>
      <c r="K164" t="s">
        <v>212</v>
      </c>
    </row>
    <row r="165" spans="1:11" x14ac:dyDescent="0.25">
      <c r="A165">
        <v>-75.127163115418696</v>
      </c>
      <c r="B165">
        <v>39.934203863354398</v>
      </c>
      <c r="C165">
        <v>14081</v>
      </c>
      <c r="D165" t="s">
        <v>133</v>
      </c>
      <c r="E165" t="s">
        <v>215</v>
      </c>
      <c r="F165" t="s">
        <v>216</v>
      </c>
      <c r="G165" t="s">
        <v>226</v>
      </c>
      <c r="H165" t="s">
        <v>222</v>
      </c>
      <c r="I165" t="s">
        <v>222</v>
      </c>
      <c r="J165" t="s">
        <v>218</v>
      </c>
      <c r="K165" t="s">
        <v>212</v>
      </c>
    </row>
    <row r="166" spans="1:11" x14ac:dyDescent="0.25">
      <c r="A166">
        <v>-75.090910052922396</v>
      </c>
      <c r="B166">
        <v>39.952200774649299</v>
      </c>
      <c r="C166">
        <v>14095</v>
      </c>
      <c r="D166" t="s">
        <v>134</v>
      </c>
      <c r="E166" t="s">
        <v>215</v>
      </c>
      <c r="F166" t="s">
        <v>216</v>
      </c>
      <c r="G166" t="s">
        <v>231</v>
      </c>
      <c r="H166" t="s">
        <v>222</v>
      </c>
      <c r="J166" t="s">
        <v>218</v>
      </c>
      <c r="K166" t="s">
        <v>212</v>
      </c>
    </row>
    <row r="167" spans="1:11" x14ac:dyDescent="0.25">
      <c r="A167">
        <v>-75.118983074051499</v>
      </c>
      <c r="B167">
        <v>39.936682968482401</v>
      </c>
      <c r="C167">
        <v>14098</v>
      </c>
      <c r="D167" t="s">
        <v>135</v>
      </c>
      <c r="E167" t="s">
        <v>215</v>
      </c>
      <c r="F167" t="s">
        <v>216</v>
      </c>
      <c r="G167" t="s">
        <v>219</v>
      </c>
      <c r="J167" t="s">
        <v>218</v>
      </c>
      <c r="K167" t="s">
        <v>212</v>
      </c>
    </row>
    <row r="168" spans="1:11" x14ac:dyDescent="0.25">
      <c r="A168">
        <v>-75.130168514400594</v>
      </c>
      <c r="B168">
        <v>39.944598007549303</v>
      </c>
      <c r="C168">
        <v>14377</v>
      </c>
      <c r="D168" t="s">
        <v>136</v>
      </c>
      <c r="E168" t="s">
        <v>215</v>
      </c>
      <c r="F168" t="s">
        <v>216</v>
      </c>
      <c r="G168" t="s">
        <v>219</v>
      </c>
      <c r="J168" t="s">
        <v>218</v>
      </c>
      <c r="K168" t="s">
        <v>212</v>
      </c>
    </row>
    <row r="169" spans="1:11" x14ac:dyDescent="0.25">
      <c r="A169">
        <v>-75.123279509830496</v>
      </c>
      <c r="B169">
        <v>39.920053177025899</v>
      </c>
      <c r="C169">
        <v>14387</v>
      </c>
      <c r="D169" t="s">
        <v>137</v>
      </c>
      <c r="E169" t="s">
        <v>220</v>
      </c>
      <c r="F169" t="s">
        <v>221</v>
      </c>
      <c r="H169" t="s">
        <v>222</v>
      </c>
      <c r="I169" t="s">
        <v>222</v>
      </c>
      <c r="J169" t="s">
        <v>218</v>
      </c>
      <c r="K169" t="s">
        <v>213</v>
      </c>
    </row>
    <row r="170" spans="1:11" x14ac:dyDescent="0.25">
      <c r="A170">
        <v>-75.094912754379493</v>
      </c>
      <c r="B170">
        <v>39.927938666821603</v>
      </c>
      <c r="C170">
        <v>14388</v>
      </c>
      <c r="D170" t="s">
        <v>138</v>
      </c>
      <c r="E170" t="s">
        <v>215</v>
      </c>
      <c r="F170" t="s">
        <v>216</v>
      </c>
      <c r="G170" t="s">
        <v>219</v>
      </c>
      <c r="J170" t="s">
        <v>218</v>
      </c>
      <c r="K170" t="s">
        <v>212</v>
      </c>
    </row>
    <row r="171" spans="1:11" x14ac:dyDescent="0.25">
      <c r="A171">
        <v>-75.091832876771903</v>
      </c>
      <c r="B171">
        <v>39.943383432949197</v>
      </c>
      <c r="C171">
        <v>14390</v>
      </c>
      <c r="D171" t="s">
        <v>139</v>
      </c>
      <c r="E171" t="s">
        <v>215</v>
      </c>
      <c r="F171" t="s">
        <v>216</v>
      </c>
      <c r="G171" t="s">
        <v>217</v>
      </c>
      <c r="J171" t="s">
        <v>218</v>
      </c>
      <c r="K171" t="s">
        <v>212</v>
      </c>
    </row>
    <row r="172" spans="1:11" x14ac:dyDescent="0.25">
      <c r="A172">
        <v>-75.100655993409106</v>
      </c>
      <c r="B172">
        <v>39.9432721680705</v>
      </c>
      <c r="C172">
        <v>14398</v>
      </c>
      <c r="D172" t="s">
        <v>140</v>
      </c>
      <c r="E172" t="s">
        <v>215</v>
      </c>
      <c r="F172" t="s">
        <v>227</v>
      </c>
      <c r="G172" t="s">
        <v>219</v>
      </c>
      <c r="J172" t="s">
        <v>218</v>
      </c>
      <c r="K172" t="s">
        <v>212</v>
      </c>
    </row>
    <row r="173" spans="1:11" x14ac:dyDescent="0.25">
      <c r="A173">
        <v>-75.118587022823903</v>
      </c>
      <c r="B173">
        <v>39.917645898423601</v>
      </c>
      <c r="C173">
        <v>14648</v>
      </c>
      <c r="D173" t="s">
        <v>141</v>
      </c>
      <c r="E173" t="s">
        <v>215</v>
      </c>
      <c r="F173" t="s">
        <v>216</v>
      </c>
      <c r="G173" t="s">
        <v>219</v>
      </c>
      <c r="H173" t="s">
        <v>222</v>
      </c>
      <c r="I173" t="s">
        <v>222</v>
      </c>
      <c r="J173" t="s">
        <v>218</v>
      </c>
      <c r="K173" t="s">
        <v>212</v>
      </c>
    </row>
    <row r="174" spans="1:11" x14ac:dyDescent="0.25">
      <c r="A174">
        <v>-75.116648312295197</v>
      </c>
      <c r="B174">
        <v>39.910188784933297</v>
      </c>
      <c r="C174">
        <v>14650</v>
      </c>
      <c r="D174" t="s">
        <v>142</v>
      </c>
      <c r="E174" t="s">
        <v>215</v>
      </c>
      <c r="F174" t="s">
        <v>216</v>
      </c>
      <c r="G174" t="s">
        <v>219</v>
      </c>
      <c r="J174" t="s">
        <v>218</v>
      </c>
      <c r="K174" t="s">
        <v>212</v>
      </c>
    </row>
    <row r="175" spans="1:11" x14ac:dyDescent="0.25">
      <c r="A175">
        <v>-75.079427852136007</v>
      </c>
      <c r="B175">
        <v>39.950578566685003</v>
      </c>
      <c r="C175">
        <v>14652</v>
      </c>
      <c r="D175" t="s">
        <v>143</v>
      </c>
      <c r="E175" t="s">
        <v>215</v>
      </c>
      <c r="F175" t="s">
        <v>223</v>
      </c>
      <c r="G175" t="s">
        <v>217</v>
      </c>
      <c r="J175" t="s">
        <v>218</v>
      </c>
      <c r="K175" t="s">
        <v>212</v>
      </c>
    </row>
    <row r="176" spans="1:11" x14ac:dyDescent="0.25">
      <c r="A176">
        <v>-75.109272461055994</v>
      </c>
      <c r="B176">
        <v>39.937961585480998</v>
      </c>
      <c r="C176">
        <v>14663</v>
      </c>
      <c r="D176" t="s">
        <v>144</v>
      </c>
      <c r="E176" t="s">
        <v>220</v>
      </c>
      <c r="F176" t="s">
        <v>221</v>
      </c>
      <c r="J176" t="s">
        <v>218</v>
      </c>
      <c r="K176" t="s">
        <v>213</v>
      </c>
    </row>
    <row r="177" spans="1:11" x14ac:dyDescent="0.25">
      <c r="A177">
        <v>-75.097752844839206</v>
      </c>
      <c r="B177">
        <v>39.944110783917097</v>
      </c>
      <c r="C177">
        <v>14672</v>
      </c>
      <c r="D177" t="s">
        <v>145</v>
      </c>
      <c r="E177" t="s">
        <v>215</v>
      </c>
      <c r="F177" t="s">
        <v>216</v>
      </c>
      <c r="G177" t="s">
        <v>226</v>
      </c>
      <c r="J177" t="s">
        <v>218</v>
      </c>
      <c r="K177" t="s">
        <v>212</v>
      </c>
    </row>
    <row r="178" spans="1:11" x14ac:dyDescent="0.25">
      <c r="A178">
        <v>-75.129555287497197</v>
      </c>
      <c r="B178">
        <v>39.931783207539297</v>
      </c>
      <c r="C178">
        <v>14675</v>
      </c>
      <c r="D178" t="s">
        <v>146</v>
      </c>
      <c r="E178" t="s">
        <v>215</v>
      </c>
      <c r="F178" t="s">
        <v>216</v>
      </c>
      <c r="G178" t="s">
        <v>226</v>
      </c>
      <c r="J178" t="s">
        <v>218</v>
      </c>
      <c r="K178" t="s">
        <v>212</v>
      </c>
    </row>
    <row r="179" spans="1:11" x14ac:dyDescent="0.25">
      <c r="A179">
        <v>-75.126130977874098</v>
      </c>
      <c r="B179">
        <v>39.920732394735197</v>
      </c>
      <c r="C179">
        <v>16010</v>
      </c>
      <c r="D179" t="s">
        <v>147</v>
      </c>
      <c r="E179" t="s">
        <v>215</v>
      </c>
      <c r="F179" t="s">
        <v>216</v>
      </c>
      <c r="G179" t="s">
        <v>217</v>
      </c>
      <c r="J179" t="s">
        <v>218</v>
      </c>
      <c r="K179" t="s">
        <v>212</v>
      </c>
    </row>
    <row r="180" spans="1:11" x14ac:dyDescent="0.25">
      <c r="A180">
        <v>-75.128198102312098</v>
      </c>
      <c r="B180">
        <v>39.9260966621327</v>
      </c>
      <c r="C180">
        <v>16032</v>
      </c>
      <c r="D180" t="s">
        <v>148</v>
      </c>
      <c r="E180" t="s">
        <v>220</v>
      </c>
      <c r="F180" t="s">
        <v>221</v>
      </c>
      <c r="H180" t="s">
        <v>222</v>
      </c>
      <c r="J180" t="s">
        <v>218</v>
      </c>
      <c r="K180" t="s">
        <v>213</v>
      </c>
    </row>
    <row r="181" spans="1:11" x14ac:dyDescent="0.25">
      <c r="A181">
        <v>-75.085462878113105</v>
      </c>
      <c r="B181">
        <v>39.952610017800197</v>
      </c>
      <c r="C181">
        <v>16033</v>
      </c>
      <c r="D181" t="s">
        <v>149</v>
      </c>
      <c r="E181" t="s">
        <v>215</v>
      </c>
      <c r="F181" t="s">
        <v>234</v>
      </c>
      <c r="G181" t="s">
        <v>212</v>
      </c>
      <c r="J181" t="s">
        <v>218</v>
      </c>
      <c r="K181" t="s">
        <v>213</v>
      </c>
    </row>
    <row r="182" spans="1:11" x14ac:dyDescent="0.25">
      <c r="A182">
        <v>-75.124805327859207</v>
      </c>
      <c r="B182">
        <v>39.947089629755197</v>
      </c>
      <c r="C182">
        <v>446845</v>
      </c>
      <c r="D182" t="s">
        <v>23</v>
      </c>
      <c r="E182" t="s">
        <v>215</v>
      </c>
      <c r="F182" t="s">
        <v>216</v>
      </c>
      <c r="G182" t="s">
        <v>219</v>
      </c>
      <c r="J182" t="s">
        <v>218</v>
      </c>
      <c r="K182" t="s">
        <v>212</v>
      </c>
    </row>
    <row r="183" spans="1:11" x14ac:dyDescent="0.25">
      <c r="A183">
        <v>-75.119295252093394</v>
      </c>
      <c r="B183">
        <v>39.958254391382802</v>
      </c>
      <c r="C183">
        <v>494960</v>
      </c>
      <c r="D183" t="s">
        <v>24</v>
      </c>
      <c r="E183" t="s">
        <v>215</v>
      </c>
      <c r="F183" t="s">
        <v>216</v>
      </c>
      <c r="G183" t="s">
        <v>217</v>
      </c>
      <c r="J183" t="s">
        <v>218</v>
      </c>
      <c r="K183" t="s">
        <v>212</v>
      </c>
    </row>
    <row r="184" spans="1:11" x14ac:dyDescent="0.25">
      <c r="A184">
        <v>-75.090924140329506</v>
      </c>
      <c r="B184">
        <v>39.958396992683703</v>
      </c>
      <c r="C184">
        <v>449131</v>
      </c>
      <c r="D184" t="s">
        <v>25</v>
      </c>
      <c r="E184" t="s">
        <v>215</v>
      </c>
      <c r="F184" t="s">
        <v>216</v>
      </c>
      <c r="G184" t="s">
        <v>214</v>
      </c>
      <c r="J184" t="s">
        <v>218</v>
      </c>
      <c r="K184" t="s">
        <v>212</v>
      </c>
    </row>
    <row r="185" spans="1:11" x14ac:dyDescent="0.25">
      <c r="A185">
        <v>-75.093911644993995</v>
      </c>
      <c r="B185">
        <v>39.924330880604103</v>
      </c>
      <c r="C185">
        <v>470398</v>
      </c>
      <c r="D185" t="s">
        <v>26</v>
      </c>
      <c r="E185" t="s">
        <v>215</v>
      </c>
      <c r="F185" t="s">
        <v>216</v>
      </c>
      <c r="G185" t="s">
        <v>219</v>
      </c>
      <c r="J185" t="s">
        <v>218</v>
      </c>
      <c r="K185" t="s">
        <v>212</v>
      </c>
    </row>
    <row r="186" spans="1:11" x14ac:dyDescent="0.25">
      <c r="A186">
        <v>-75.101656385688301</v>
      </c>
      <c r="B186">
        <v>39.955681531441201</v>
      </c>
      <c r="C186">
        <v>451908</v>
      </c>
      <c r="D186" t="s">
        <v>27</v>
      </c>
      <c r="E186" t="s">
        <v>215</v>
      </c>
      <c r="F186" t="s">
        <v>216</v>
      </c>
      <c r="G186" t="s">
        <v>219</v>
      </c>
      <c r="J186" t="s">
        <v>218</v>
      </c>
      <c r="K186" t="s">
        <v>212</v>
      </c>
    </row>
    <row r="187" spans="1:11" x14ac:dyDescent="0.25">
      <c r="A187">
        <v>-75.1223900784222</v>
      </c>
      <c r="B187">
        <v>39.946646890417</v>
      </c>
      <c r="C187">
        <v>452403</v>
      </c>
      <c r="D187" t="s">
        <v>28</v>
      </c>
      <c r="E187" t="s">
        <v>220</v>
      </c>
      <c r="F187" t="s">
        <v>221</v>
      </c>
      <c r="G187" t="s">
        <v>217</v>
      </c>
      <c r="H187" t="s">
        <v>222</v>
      </c>
      <c r="I187" t="s">
        <v>222</v>
      </c>
      <c r="J187" t="s">
        <v>218</v>
      </c>
      <c r="K187" t="s">
        <v>213</v>
      </c>
    </row>
    <row r="188" spans="1:11" x14ac:dyDescent="0.25">
      <c r="A188">
        <v>-75.119715802734703</v>
      </c>
      <c r="B188">
        <v>39.940420994181302</v>
      </c>
      <c r="C188">
        <v>431828</v>
      </c>
      <c r="D188" t="s">
        <v>29</v>
      </c>
      <c r="E188" t="s">
        <v>215</v>
      </c>
      <c r="F188" t="s">
        <v>216</v>
      </c>
      <c r="G188" t="s">
        <v>219</v>
      </c>
      <c r="J188" t="s">
        <v>218</v>
      </c>
      <c r="K188" t="s">
        <v>212</v>
      </c>
    </row>
    <row r="189" spans="1:11" x14ac:dyDescent="0.25">
      <c r="A189">
        <v>-75.121986085557594</v>
      </c>
      <c r="B189">
        <v>39.955601692381101</v>
      </c>
      <c r="C189">
        <v>200385</v>
      </c>
      <c r="D189" t="s">
        <v>30</v>
      </c>
      <c r="E189" t="s">
        <v>220</v>
      </c>
      <c r="F189" t="s">
        <v>221</v>
      </c>
      <c r="H189" t="s">
        <v>222</v>
      </c>
      <c r="I189" t="s">
        <v>222</v>
      </c>
      <c r="J189" t="s">
        <v>218</v>
      </c>
      <c r="K189" t="s">
        <v>213</v>
      </c>
    </row>
    <row r="190" spans="1:11" x14ac:dyDescent="0.25">
      <c r="A190">
        <v>-75.116497824503995</v>
      </c>
      <c r="B190">
        <v>39.948265194806801</v>
      </c>
      <c r="C190">
        <v>227250</v>
      </c>
      <c r="D190" t="s">
        <v>31</v>
      </c>
      <c r="E190" t="s">
        <v>215</v>
      </c>
      <c r="F190" t="s">
        <v>216</v>
      </c>
      <c r="G190" t="s">
        <v>217</v>
      </c>
      <c r="J190" t="s">
        <v>218</v>
      </c>
      <c r="K190" t="s">
        <v>212</v>
      </c>
    </row>
    <row r="191" spans="1:11" x14ac:dyDescent="0.25">
      <c r="A191">
        <v>-75.106854406860805</v>
      </c>
      <c r="B191">
        <v>39.943209689877698</v>
      </c>
      <c r="C191">
        <v>227959</v>
      </c>
      <c r="D191" t="s">
        <v>32</v>
      </c>
      <c r="E191" t="s">
        <v>215</v>
      </c>
      <c r="F191" t="s">
        <v>216</v>
      </c>
      <c r="G191" t="s">
        <v>214</v>
      </c>
      <c r="J191" t="s">
        <v>218</v>
      </c>
      <c r="K191" t="s">
        <v>212</v>
      </c>
    </row>
    <row r="192" spans="1:11" x14ac:dyDescent="0.25">
      <c r="A192">
        <v>-75.113822069226103</v>
      </c>
      <c r="B192">
        <v>39.948606091747799</v>
      </c>
      <c r="C192">
        <v>228471</v>
      </c>
      <c r="D192" t="s">
        <v>33</v>
      </c>
      <c r="E192" t="s">
        <v>228</v>
      </c>
      <c r="F192" t="s">
        <v>229</v>
      </c>
      <c r="J192" t="s">
        <v>218</v>
      </c>
    </row>
    <row r="193" spans="1:11" x14ac:dyDescent="0.25">
      <c r="A193">
        <v>-75.080926621806796</v>
      </c>
      <c r="B193">
        <v>39.946431049178798</v>
      </c>
      <c r="C193">
        <v>230387</v>
      </c>
      <c r="D193" t="s">
        <v>34</v>
      </c>
      <c r="E193" t="s">
        <v>228</v>
      </c>
      <c r="F193" t="s">
        <v>229</v>
      </c>
      <c r="J193" t="s">
        <v>218</v>
      </c>
    </row>
    <row r="194" spans="1:11" x14ac:dyDescent="0.25">
      <c r="A194">
        <v>-75.1297192322847</v>
      </c>
      <c r="B194">
        <v>39.9294377685044</v>
      </c>
      <c r="C194">
        <v>305164</v>
      </c>
      <c r="D194" t="s">
        <v>35</v>
      </c>
      <c r="E194" t="s">
        <v>215</v>
      </c>
      <c r="F194" t="s">
        <v>216</v>
      </c>
      <c r="G194" t="s">
        <v>214</v>
      </c>
      <c r="J194" t="s">
        <v>218</v>
      </c>
      <c r="K194" t="s">
        <v>212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I2" sqref="I2:I20"/>
    </sheetView>
  </sheetViews>
  <sheetFormatPr defaultRowHeight="15" x14ac:dyDescent="0.25"/>
  <sheetData>
    <row r="1" spans="1:11" x14ac:dyDescent="0.25">
      <c r="A1" s="10" t="s">
        <v>1</v>
      </c>
      <c r="B1" s="10" t="s">
        <v>0</v>
      </c>
      <c r="C1" t="s">
        <v>242</v>
      </c>
      <c r="D1" t="s">
        <v>243</v>
      </c>
      <c r="E1" t="s">
        <v>244</v>
      </c>
      <c r="F1" t="s">
        <v>245</v>
      </c>
      <c r="G1" t="s">
        <v>246</v>
      </c>
      <c r="H1" t="s">
        <v>247</v>
      </c>
      <c r="I1" t="s">
        <v>248</v>
      </c>
      <c r="J1" t="s">
        <v>249</v>
      </c>
      <c r="K1" t="s">
        <v>250</v>
      </c>
    </row>
    <row r="2" spans="1:11" x14ac:dyDescent="0.25">
      <c r="A2" s="10">
        <v>34007600200</v>
      </c>
      <c r="B2" s="1">
        <v>6002</v>
      </c>
      <c r="C2">
        <v>2</v>
      </c>
      <c r="D2">
        <v>5</v>
      </c>
      <c r="E2">
        <v>4</v>
      </c>
      <c r="F2">
        <v>0</v>
      </c>
      <c r="G2">
        <v>1</v>
      </c>
      <c r="H2">
        <v>5</v>
      </c>
      <c r="I2">
        <f>SUM(C2:H2)</f>
        <v>17</v>
      </c>
      <c r="J2">
        <v>1</v>
      </c>
      <c r="K2">
        <v>15</v>
      </c>
    </row>
    <row r="3" spans="1:11" x14ac:dyDescent="0.25">
      <c r="A3" s="10">
        <v>34007600400</v>
      </c>
      <c r="B3" s="1">
        <v>6004</v>
      </c>
      <c r="C3">
        <v>1</v>
      </c>
      <c r="D3">
        <v>0</v>
      </c>
      <c r="E3">
        <v>4</v>
      </c>
      <c r="F3">
        <v>0</v>
      </c>
      <c r="G3">
        <v>2</v>
      </c>
      <c r="H3">
        <v>6</v>
      </c>
      <c r="I3">
        <f t="shared" ref="I3:I20" si="0">SUM(C3:H3)</f>
        <v>13</v>
      </c>
      <c r="J3">
        <v>0</v>
      </c>
      <c r="K3">
        <v>13</v>
      </c>
    </row>
    <row r="4" spans="1:11" x14ac:dyDescent="0.25">
      <c r="A4" s="10">
        <v>34007600700</v>
      </c>
      <c r="B4" s="1">
        <v>6007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f t="shared" si="0"/>
        <v>1</v>
      </c>
      <c r="J4">
        <v>0</v>
      </c>
      <c r="K4">
        <v>1</v>
      </c>
    </row>
    <row r="5" spans="1:11" x14ac:dyDescent="0.25">
      <c r="A5" s="10">
        <v>34007600800</v>
      </c>
      <c r="B5" s="1">
        <v>6008</v>
      </c>
      <c r="C5">
        <v>2</v>
      </c>
      <c r="D5">
        <v>3</v>
      </c>
      <c r="E5">
        <v>5</v>
      </c>
      <c r="F5">
        <v>1</v>
      </c>
      <c r="G5">
        <v>1</v>
      </c>
      <c r="H5">
        <v>1</v>
      </c>
      <c r="I5">
        <f t="shared" si="0"/>
        <v>13</v>
      </c>
      <c r="J5">
        <v>0</v>
      </c>
      <c r="K5">
        <v>10</v>
      </c>
    </row>
    <row r="6" spans="1:11" x14ac:dyDescent="0.25">
      <c r="A6" s="10">
        <v>34007600900</v>
      </c>
      <c r="B6" s="1">
        <v>6009</v>
      </c>
      <c r="C6">
        <v>2</v>
      </c>
      <c r="D6">
        <v>3</v>
      </c>
      <c r="E6">
        <v>3</v>
      </c>
      <c r="F6">
        <v>0</v>
      </c>
      <c r="G6">
        <v>0</v>
      </c>
      <c r="H6">
        <v>3</v>
      </c>
      <c r="I6">
        <f t="shared" si="0"/>
        <v>11</v>
      </c>
      <c r="J6">
        <v>0</v>
      </c>
      <c r="K6">
        <v>14</v>
      </c>
    </row>
    <row r="7" spans="1:11" x14ac:dyDescent="0.25">
      <c r="A7" s="10">
        <v>34007601000</v>
      </c>
      <c r="B7" s="1">
        <v>6010</v>
      </c>
      <c r="C7">
        <v>3</v>
      </c>
      <c r="D7">
        <v>2</v>
      </c>
      <c r="E7">
        <v>1</v>
      </c>
      <c r="F7">
        <v>1</v>
      </c>
      <c r="G7">
        <v>0</v>
      </c>
      <c r="H7">
        <v>0</v>
      </c>
      <c r="I7">
        <f t="shared" si="0"/>
        <v>7</v>
      </c>
      <c r="J7">
        <v>0</v>
      </c>
      <c r="K7">
        <v>7</v>
      </c>
    </row>
    <row r="8" spans="1:11" x14ac:dyDescent="0.25">
      <c r="A8" s="10">
        <v>34007601101</v>
      </c>
      <c r="B8" s="1">
        <v>6011.01</v>
      </c>
      <c r="C8">
        <v>3</v>
      </c>
      <c r="D8">
        <v>2</v>
      </c>
      <c r="E8">
        <v>2</v>
      </c>
      <c r="F8">
        <v>1</v>
      </c>
      <c r="G8">
        <v>3</v>
      </c>
      <c r="H8">
        <v>0</v>
      </c>
      <c r="I8">
        <f t="shared" si="0"/>
        <v>11</v>
      </c>
      <c r="J8">
        <v>1</v>
      </c>
      <c r="K8">
        <v>7</v>
      </c>
    </row>
    <row r="9" spans="1:11" x14ac:dyDescent="0.25">
      <c r="A9" s="10">
        <v>34007601102</v>
      </c>
      <c r="B9" s="1">
        <v>6011.02</v>
      </c>
      <c r="C9">
        <v>1</v>
      </c>
      <c r="D9">
        <v>1</v>
      </c>
      <c r="E9">
        <v>2</v>
      </c>
      <c r="F9">
        <v>3</v>
      </c>
      <c r="G9">
        <v>1</v>
      </c>
      <c r="H9">
        <v>0</v>
      </c>
      <c r="I9">
        <f t="shared" si="0"/>
        <v>8</v>
      </c>
      <c r="J9">
        <v>0</v>
      </c>
      <c r="K9">
        <v>8</v>
      </c>
    </row>
    <row r="10" spans="1:11" x14ac:dyDescent="0.25">
      <c r="A10" s="10">
        <v>34007601200</v>
      </c>
      <c r="B10" s="1">
        <v>6012</v>
      </c>
      <c r="C10">
        <v>5</v>
      </c>
      <c r="D10">
        <v>2</v>
      </c>
      <c r="E10">
        <v>0</v>
      </c>
      <c r="F10">
        <v>0</v>
      </c>
      <c r="G10">
        <v>0</v>
      </c>
      <c r="H10">
        <v>0</v>
      </c>
      <c r="I10">
        <f t="shared" si="0"/>
        <v>7</v>
      </c>
      <c r="J10">
        <v>0</v>
      </c>
      <c r="K10">
        <v>7</v>
      </c>
    </row>
    <row r="11" spans="1:11" x14ac:dyDescent="0.25">
      <c r="A11" s="10">
        <v>34007601300</v>
      </c>
      <c r="B11" s="1">
        <v>6013</v>
      </c>
      <c r="C11">
        <v>1</v>
      </c>
      <c r="D11">
        <v>2</v>
      </c>
      <c r="E11">
        <v>4</v>
      </c>
      <c r="F11">
        <v>4</v>
      </c>
      <c r="G11">
        <v>1</v>
      </c>
      <c r="H11">
        <v>11</v>
      </c>
      <c r="I11">
        <f t="shared" si="0"/>
        <v>23</v>
      </c>
      <c r="J11">
        <v>2</v>
      </c>
      <c r="K11">
        <v>20</v>
      </c>
    </row>
    <row r="12" spans="1:11" x14ac:dyDescent="0.25">
      <c r="A12" s="10">
        <v>34007601400</v>
      </c>
      <c r="B12" s="1">
        <v>6014</v>
      </c>
      <c r="C12">
        <v>0</v>
      </c>
      <c r="D12">
        <v>1</v>
      </c>
      <c r="E12">
        <v>4</v>
      </c>
      <c r="F12">
        <v>1</v>
      </c>
      <c r="G12">
        <v>0</v>
      </c>
      <c r="H12">
        <v>1</v>
      </c>
      <c r="I12">
        <f t="shared" si="0"/>
        <v>7</v>
      </c>
      <c r="J12">
        <v>0</v>
      </c>
      <c r="K12">
        <v>11</v>
      </c>
    </row>
    <row r="13" spans="1:11" x14ac:dyDescent="0.25">
      <c r="A13" s="10">
        <v>34007601500</v>
      </c>
      <c r="B13" s="1">
        <v>6015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f t="shared" si="0"/>
        <v>6</v>
      </c>
      <c r="J13">
        <v>0</v>
      </c>
      <c r="K13">
        <v>3</v>
      </c>
    </row>
    <row r="14" spans="1:11" x14ac:dyDescent="0.25">
      <c r="A14" s="10">
        <v>34007601600</v>
      </c>
      <c r="B14" s="1">
        <v>6016</v>
      </c>
      <c r="C14">
        <v>2</v>
      </c>
      <c r="D14">
        <v>2</v>
      </c>
      <c r="E14">
        <v>4</v>
      </c>
      <c r="F14">
        <v>0</v>
      </c>
      <c r="G14">
        <v>1</v>
      </c>
      <c r="H14">
        <v>0</v>
      </c>
      <c r="I14">
        <f t="shared" si="0"/>
        <v>9</v>
      </c>
      <c r="J14">
        <v>0</v>
      </c>
      <c r="K14">
        <v>13</v>
      </c>
    </row>
    <row r="15" spans="1:11" x14ac:dyDescent="0.25">
      <c r="A15" s="10">
        <v>34007601700</v>
      </c>
      <c r="B15" s="1">
        <v>6017</v>
      </c>
      <c r="C15">
        <v>5</v>
      </c>
      <c r="D15">
        <v>4</v>
      </c>
      <c r="E15">
        <v>3</v>
      </c>
      <c r="F15">
        <v>1</v>
      </c>
      <c r="G15">
        <v>0</v>
      </c>
      <c r="H15">
        <v>2</v>
      </c>
      <c r="I15">
        <f t="shared" si="0"/>
        <v>15</v>
      </c>
      <c r="J15">
        <v>0</v>
      </c>
      <c r="K15">
        <v>17</v>
      </c>
    </row>
    <row r="16" spans="1:11" x14ac:dyDescent="0.25">
      <c r="A16" s="10" t="s">
        <v>3</v>
      </c>
      <c r="B16" s="1">
        <v>6018</v>
      </c>
      <c r="C16">
        <v>2</v>
      </c>
      <c r="D16">
        <v>2</v>
      </c>
      <c r="E16">
        <v>1</v>
      </c>
      <c r="F16">
        <v>2</v>
      </c>
      <c r="G16">
        <v>4</v>
      </c>
      <c r="H16">
        <v>0</v>
      </c>
      <c r="I16">
        <f t="shared" si="0"/>
        <v>11</v>
      </c>
      <c r="J16">
        <v>3</v>
      </c>
      <c r="K16">
        <v>6</v>
      </c>
    </row>
    <row r="17" spans="1:11" x14ac:dyDescent="0.25">
      <c r="A17" s="10">
        <v>34007601900</v>
      </c>
      <c r="B17" s="1">
        <v>6019</v>
      </c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f t="shared" si="0"/>
        <v>2</v>
      </c>
      <c r="J17">
        <v>0</v>
      </c>
      <c r="K17">
        <v>1</v>
      </c>
    </row>
    <row r="18" spans="1:11" x14ac:dyDescent="0.25">
      <c r="A18" s="10">
        <v>34007602000</v>
      </c>
      <c r="B18" s="1">
        <v>6020</v>
      </c>
      <c r="C18">
        <v>2</v>
      </c>
      <c r="D18">
        <v>7</v>
      </c>
      <c r="E18">
        <v>1</v>
      </c>
      <c r="F18">
        <v>2</v>
      </c>
      <c r="G18">
        <v>0</v>
      </c>
      <c r="H18">
        <v>0</v>
      </c>
      <c r="I18">
        <f t="shared" si="0"/>
        <v>12</v>
      </c>
      <c r="J18">
        <v>0</v>
      </c>
      <c r="K18">
        <v>17</v>
      </c>
    </row>
    <row r="19" spans="1:11" x14ac:dyDescent="0.25">
      <c r="A19" s="10">
        <v>34007610300</v>
      </c>
      <c r="B19" s="1">
        <v>6103</v>
      </c>
      <c r="C19">
        <v>2</v>
      </c>
      <c r="D19">
        <v>4</v>
      </c>
      <c r="E19">
        <v>1</v>
      </c>
      <c r="F19">
        <v>0</v>
      </c>
      <c r="G19">
        <v>0</v>
      </c>
      <c r="H19">
        <v>0</v>
      </c>
      <c r="I19">
        <f t="shared" si="0"/>
        <v>7</v>
      </c>
      <c r="J19">
        <v>0</v>
      </c>
      <c r="K19">
        <v>8</v>
      </c>
    </row>
    <row r="20" spans="1:11" x14ac:dyDescent="0.25">
      <c r="A20" s="10">
        <v>34007610400</v>
      </c>
      <c r="B20" s="1">
        <v>6104</v>
      </c>
      <c r="C20">
        <v>13</v>
      </c>
      <c r="D20">
        <v>9</v>
      </c>
      <c r="E20">
        <v>5</v>
      </c>
      <c r="F20">
        <v>6</v>
      </c>
      <c r="G20">
        <v>2</v>
      </c>
      <c r="H20">
        <v>7</v>
      </c>
      <c r="I20">
        <f t="shared" si="0"/>
        <v>42</v>
      </c>
      <c r="J20">
        <v>1</v>
      </c>
      <c r="K20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I1" sqref="I1:I20"/>
    </sheetView>
  </sheetViews>
  <sheetFormatPr defaultRowHeight="15" x14ac:dyDescent="0.25"/>
  <sheetData>
    <row r="1" spans="1:11" x14ac:dyDescent="0.25">
      <c r="A1" s="10" t="s">
        <v>1</v>
      </c>
      <c r="B1" s="10" t="s">
        <v>0</v>
      </c>
      <c r="C1" t="s">
        <v>242</v>
      </c>
      <c r="D1" t="s">
        <v>243</v>
      </c>
      <c r="E1" t="s">
        <v>244</v>
      </c>
      <c r="F1" t="s">
        <v>245</v>
      </c>
      <c r="G1" t="s">
        <v>246</v>
      </c>
      <c r="H1" t="s">
        <v>247</v>
      </c>
      <c r="I1" t="s">
        <v>248</v>
      </c>
      <c r="J1" t="s">
        <v>249</v>
      </c>
      <c r="K1" t="s">
        <v>250</v>
      </c>
    </row>
    <row r="2" spans="1:11" x14ac:dyDescent="0.25">
      <c r="A2" s="10">
        <v>34007600200</v>
      </c>
      <c r="B2" s="1">
        <v>6002</v>
      </c>
      <c r="C2">
        <v>0</v>
      </c>
      <c r="D2">
        <v>2</v>
      </c>
      <c r="E2">
        <v>0</v>
      </c>
      <c r="F2">
        <v>3</v>
      </c>
      <c r="G2">
        <v>1</v>
      </c>
      <c r="H2">
        <v>1</v>
      </c>
      <c r="I2">
        <f>SUM(C2:H2)</f>
        <v>7</v>
      </c>
      <c r="J2">
        <v>0</v>
      </c>
      <c r="K2">
        <v>3</v>
      </c>
    </row>
    <row r="3" spans="1:11" x14ac:dyDescent="0.25">
      <c r="A3" s="10">
        <v>34007600400</v>
      </c>
      <c r="B3" s="1">
        <v>6004</v>
      </c>
      <c r="C3">
        <v>0</v>
      </c>
      <c r="D3">
        <v>3</v>
      </c>
      <c r="E3">
        <v>3</v>
      </c>
      <c r="F3">
        <v>0</v>
      </c>
      <c r="G3">
        <v>3</v>
      </c>
      <c r="H3">
        <v>2</v>
      </c>
      <c r="I3">
        <f t="shared" ref="I3:I20" si="0">SUM(C3:H3)</f>
        <v>11</v>
      </c>
      <c r="J3">
        <v>0</v>
      </c>
      <c r="K3">
        <v>9</v>
      </c>
    </row>
    <row r="4" spans="1:11" x14ac:dyDescent="0.25">
      <c r="A4" s="10">
        <v>34007600700</v>
      </c>
      <c r="B4" s="1">
        <v>6007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f t="shared" si="0"/>
        <v>0</v>
      </c>
      <c r="J4">
        <v>0</v>
      </c>
      <c r="K4">
        <v>0</v>
      </c>
    </row>
    <row r="5" spans="1:11" x14ac:dyDescent="0.25">
      <c r="A5" s="10">
        <v>34007600800</v>
      </c>
      <c r="B5" s="1">
        <v>6008</v>
      </c>
      <c r="C5">
        <v>1</v>
      </c>
      <c r="D5">
        <v>3</v>
      </c>
      <c r="E5">
        <v>2</v>
      </c>
      <c r="F5">
        <v>1</v>
      </c>
      <c r="G5">
        <v>0</v>
      </c>
      <c r="H5">
        <v>0</v>
      </c>
      <c r="I5">
        <f t="shared" si="0"/>
        <v>7</v>
      </c>
      <c r="J5">
        <v>0</v>
      </c>
      <c r="K5">
        <v>7</v>
      </c>
    </row>
    <row r="6" spans="1:11" x14ac:dyDescent="0.25">
      <c r="A6" s="10">
        <v>34007600900</v>
      </c>
      <c r="B6" s="1">
        <v>6009</v>
      </c>
      <c r="C6">
        <v>2</v>
      </c>
      <c r="D6">
        <v>0</v>
      </c>
      <c r="E6">
        <v>3</v>
      </c>
      <c r="F6">
        <v>1</v>
      </c>
      <c r="G6">
        <v>0</v>
      </c>
      <c r="H6">
        <v>0</v>
      </c>
      <c r="I6">
        <f t="shared" si="0"/>
        <v>6</v>
      </c>
      <c r="J6">
        <v>0</v>
      </c>
      <c r="K6">
        <v>6</v>
      </c>
    </row>
    <row r="7" spans="1:11" x14ac:dyDescent="0.25">
      <c r="A7" s="10">
        <v>34007601000</v>
      </c>
      <c r="B7" s="1">
        <v>6010</v>
      </c>
      <c r="C7">
        <v>0</v>
      </c>
      <c r="D7">
        <v>1</v>
      </c>
      <c r="E7">
        <v>1</v>
      </c>
      <c r="F7">
        <v>1</v>
      </c>
      <c r="G7">
        <v>0</v>
      </c>
      <c r="H7">
        <v>0</v>
      </c>
      <c r="I7">
        <f t="shared" si="0"/>
        <v>3</v>
      </c>
      <c r="J7">
        <v>0</v>
      </c>
      <c r="K7">
        <v>2</v>
      </c>
    </row>
    <row r="8" spans="1:11" x14ac:dyDescent="0.25">
      <c r="A8" s="10">
        <v>34007601101</v>
      </c>
      <c r="B8" s="1">
        <v>6011.01</v>
      </c>
      <c r="C8">
        <v>0</v>
      </c>
      <c r="D8">
        <v>1</v>
      </c>
      <c r="E8">
        <v>1</v>
      </c>
      <c r="F8">
        <v>1</v>
      </c>
      <c r="G8">
        <v>3</v>
      </c>
      <c r="H8">
        <v>1</v>
      </c>
      <c r="I8">
        <f t="shared" si="0"/>
        <v>7</v>
      </c>
      <c r="J8">
        <v>0</v>
      </c>
      <c r="K8">
        <v>3</v>
      </c>
    </row>
    <row r="9" spans="1:11" x14ac:dyDescent="0.25">
      <c r="A9" s="10">
        <v>34007601102</v>
      </c>
      <c r="B9" s="1">
        <v>6011.02</v>
      </c>
      <c r="C9">
        <v>1</v>
      </c>
      <c r="D9">
        <v>0</v>
      </c>
      <c r="E9">
        <v>1</v>
      </c>
      <c r="F9">
        <v>0</v>
      </c>
      <c r="G9">
        <v>1</v>
      </c>
      <c r="H9">
        <v>0</v>
      </c>
      <c r="I9">
        <f t="shared" si="0"/>
        <v>3</v>
      </c>
      <c r="J9">
        <v>0</v>
      </c>
      <c r="K9">
        <v>3</v>
      </c>
    </row>
    <row r="10" spans="1:11" x14ac:dyDescent="0.25">
      <c r="A10" s="10">
        <v>34007601200</v>
      </c>
      <c r="B10" s="1">
        <v>6012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f t="shared" si="0"/>
        <v>1</v>
      </c>
      <c r="J10">
        <v>0</v>
      </c>
      <c r="K10">
        <v>1</v>
      </c>
    </row>
    <row r="11" spans="1:11" x14ac:dyDescent="0.25">
      <c r="A11" s="10">
        <v>34007601300</v>
      </c>
      <c r="B11" s="1">
        <v>6013</v>
      </c>
      <c r="C11">
        <v>2</v>
      </c>
      <c r="D11">
        <v>2</v>
      </c>
      <c r="E11">
        <v>5</v>
      </c>
      <c r="F11">
        <v>1</v>
      </c>
      <c r="G11">
        <v>0</v>
      </c>
      <c r="H11">
        <v>0</v>
      </c>
      <c r="I11">
        <f t="shared" si="0"/>
        <v>10</v>
      </c>
      <c r="J11">
        <v>0</v>
      </c>
      <c r="K11">
        <v>11</v>
      </c>
    </row>
    <row r="12" spans="1:11" x14ac:dyDescent="0.25">
      <c r="A12" s="10">
        <v>34007601400</v>
      </c>
      <c r="B12" s="1">
        <v>6014</v>
      </c>
      <c r="C12">
        <v>2</v>
      </c>
      <c r="D12">
        <v>0</v>
      </c>
      <c r="E12">
        <v>0</v>
      </c>
      <c r="F12">
        <v>1</v>
      </c>
      <c r="G12">
        <v>0</v>
      </c>
      <c r="H12">
        <v>2</v>
      </c>
      <c r="I12">
        <f t="shared" si="0"/>
        <v>5</v>
      </c>
      <c r="J12">
        <v>0</v>
      </c>
      <c r="K12">
        <v>5</v>
      </c>
    </row>
    <row r="13" spans="1:11" x14ac:dyDescent="0.25">
      <c r="A13" s="10">
        <v>34007601500</v>
      </c>
      <c r="B13" s="1">
        <v>6015</v>
      </c>
      <c r="C13">
        <v>1</v>
      </c>
      <c r="D13">
        <v>0</v>
      </c>
      <c r="E13">
        <v>1</v>
      </c>
      <c r="F13">
        <v>0</v>
      </c>
      <c r="G13">
        <v>0</v>
      </c>
      <c r="H13">
        <v>1</v>
      </c>
      <c r="I13">
        <f t="shared" si="0"/>
        <v>3</v>
      </c>
      <c r="J13">
        <v>0</v>
      </c>
      <c r="K13">
        <v>3</v>
      </c>
    </row>
    <row r="14" spans="1:11" x14ac:dyDescent="0.25">
      <c r="A14" s="10">
        <v>34007601600</v>
      </c>
      <c r="B14" s="1">
        <v>6016</v>
      </c>
      <c r="C14">
        <v>0</v>
      </c>
      <c r="D14">
        <v>0</v>
      </c>
      <c r="E14">
        <v>1</v>
      </c>
      <c r="F14">
        <v>0</v>
      </c>
      <c r="G14">
        <v>0</v>
      </c>
      <c r="H14">
        <v>1</v>
      </c>
      <c r="I14">
        <f t="shared" si="0"/>
        <v>2</v>
      </c>
      <c r="J14">
        <v>0</v>
      </c>
      <c r="K14">
        <v>2</v>
      </c>
    </row>
    <row r="15" spans="1:11" x14ac:dyDescent="0.25">
      <c r="A15" s="10">
        <v>34007601700</v>
      </c>
      <c r="B15" s="1">
        <v>6017</v>
      </c>
      <c r="C15">
        <v>0</v>
      </c>
      <c r="D15">
        <v>1</v>
      </c>
      <c r="E15">
        <v>3</v>
      </c>
      <c r="F15">
        <v>1</v>
      </c>
      <c r="G15">
        <v>2</v>
      </c>
      <c r="H15">
        <v>1</v>
      </c>
      <c r="I15">
        <f t="shared" si="0"/>
        <v>8</v>
      </c>
      <c r="J15">
        <v>0</v>
      </c>
      <c r="K15">
        <v>7</v>
      </c>
    </row>
    <row r="16" spans="1:11" x14ac:dyDescent="0.25">
      <c r="A16" s="10" t="s">
        <v>3</v>
      </c>
      <c r="B16" s="1">
        <v>6018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f t="shared" si="0"/>
        <v>1</v>
      </c>
      <c r="J16">
        <v>0</v>
      </c>
      <c r="K16">
        <v>1</v>
      </c>
    </row>
    <row r="17" spans="1:11" x14ac:dyDescent="0.25">
      <c r="A17" s="10">
        <v>34007601900</v>
      </c>
      <c r="B17" s="1">
        <v>6019</v>
      </c>
      <c r="C17">
        <v>1</v>
      </c>
      <c r="D17">
        <v>1</v>
      </c>
      <c r="E17">
        <v>2</v>
      </c>
      <c r="F17">
        <v>0</v>
      </c>
      <c r="G17">
        <v>0</v>
      </c>
      <c r="H17">
        <v>0</v>
      </c>
      <c r="I17">
        <f t="shared" si="0"/>
        <v>4</v>
      </c>
      <c r="J17">
        <v>0</v>
      </c>
      <c r="K17">
        <v>4</v>
      </c>
    </row>
    <row r="18" spans="1:11" x14ac:dyDescent="0.25">
      <c r="A18" s="10">
        <v>34007602000</v>
      </c>
      <c r="B18" s="1">
        <v>6020</v>
      </c>
      <c r="C18">
        <v>3</v>
      </c>
      <c r="D18">
        <v>1</v>
      </c>
      <c r="E18">
        <v>0</v>
      </c>
      <c r="F18">
        <v>0</v>
      </c>
      <c r="G18">
        <v>0</v>
      </c>
      <c r="H18">
        <v>2</v>
      </c>
      <c r="I18">
        <f t="shared" si="0"/>
        <v>6</v>
      </c>
      <c r="J18">
        <v>0</v>
      </c>
      <c r="K18">
        <v>5</v>
      </c>
    </row>
    <row r="19" spans="1:11" x14ac:dyDescent="0.25">
      <c r="A19" s="10">
        <v>34007610300</v>
      </c>
      <c r="B19" s="1">
        <v>6103</v>
      </c>
      <c r="C19">
        <v>1</v>
      </c>
      <c r="D19">
        <v>1</v>
      </c>
      <c r="E19">
        <v>1</v>
      </c>
      <c r="F19">
        <v>2</v>
      </c>
      <c r="G19">
        <v>0</v>
      </c>
      <c r="H19">
        <v>0</v>
      </c>
      <c r="I19">
        <f t="shared" si="0"/>
        <v>5</v>
      </c>
      <c r="J19">
        <v>0</v>
      </c>
      <c r="K19">
        <v>3</v>
      </c>
    </row>
    <row r="20" spans="1:11" x14ac:dyDescent="0.25">
      <c r="A20" s="10">
        <v>34007610400</v>
      </c>
      <c r="B20" s="1">
        <v>6104</v>
      </c>
      <c r="C20">
        <v>2</v>
      </c>
      <c r="D20">
        <v>1</v>
      </c>
      <c r="E20">
        <v>3</v>
      </c>
      <c r="F20">
        <v>0</v>
      </c>
      <c r="G20">
        <v>1</v>
      </c>
      <c r="H20">
        <v>3</v>
      </c>
      <c r="I20">
        <f t="shared" si="0"/>
        <v>10</v>
      </c>
      <c r="J20">
        <v>0</v>
      </c>
      <c r="K20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32" sqref="N32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workbookViewId="0">
      <selection activeCell="T21" sqref="T21"/>
    </sheetView>
  </sheetViews>
  <sheetFormatPr defaultRowHeight="15" x14ac:dyDescent="0.25"/>
  <cols>
    <col min="1" max="1" width="12" bestFit="1" customWidth="1"/>
    <col min="2" max="2" width="7.5703125" bestFit="1" customWidth="1"/>
    <col min="4" max="4" width="13.7109375" bestFit="1" customWidth="1"/>
    <col min="5" max="5" width="12.140625" bestFit="1" customWidth="1"/>
    <col min="6" max="6" width="14.85546875" bestFit="1" customWidth="1"/>
    <col min="7" max="7" width="14.140625" bestFit="1" customWidth="1"/>
    <col min="8" max="8" width="12.7109375" bestFit="1" customWidth="1"/>
    <col min="9" max="9" width="13.85546875" bestFit="1" customWidth="1"/>
    <col min="10" max="10" width="11.85546875" bestFit="1" customWidth="1"/>
    <col min="11" max="11" width="6.42578125" style="13" bestFit="1" customWidth="1"/>
    <col min="12" max="13" width="11" bestFit="1" customWidth="1"/>
    <col min="14" max="14" width="9.42578125" customWidth="1"/>
    <col min="15" max="15" width="14.7109375" bestFit="1" customWidth="1"/>
  </cols>
  <sheetData>
    <row r="1" spans="1:15" x14ac:dyDescent="0.25">
      <c r="A1" s="2" t="s">
        <v>1</v>
      </c>
      <c r="B1" s="2" t="s">
        <v>0</v>
      </c>
      <c r="C1" s="2" t="s">
        <v>2</v>
      </c>
      <c r="D1" s="2" t="s">
        <v>4</v>
      </c>
      <c r="E1" s="2" t="s">
        <v>6</v>
      </c>
      <c r="F1" s="2" t="s">
        <v>17</v>
      </c>
      <c r="G1" s="2" t="s">
        <v>9</v>
      </c>
      <c r="H1" s="2" t="s">
        <v>11</v>
      </c>
      <c r="I1" s="2" t="s">
        <v>13</v>
      </c>
      <c r="J1" s="2" t="s">
        <v>15</v>
      </c>
      <c r="K1" s="13" t="s">
        <v>18</v>
      </c>
      <c r="L1" t="s">
        <v>252</v>
      </c>
      <c r="M1" t="s">
        <v>253</v>
      </c>
      <c r="N1" t="s">
        <v>251</v>
      </c>
      <c r="O1" t="s">
        <v>254</v>
      </c>
    </row>
    <row r="2" spans="1:15" x14ac:dyDescent="0.25">
      <c r="A2" s="3">
        <v>34007600200</v>
      </c>
      <c r="B2" s="1">
        <v>6002</v>
      </c>
      <c r="C2" s="4">
        <v>2131</v>
      </c>
      <c r="D2" s="5">
        <v>0.44</v>
      </c>
      <c r="E2" s="5">
        <v>7.4999999999999997E-2</v>
      </c>
      <c r="F2" s="5">
        <v>0.17199999999999999</v>
      </c>
      <c r="G2" s="5">
        <v>0.127</v>
      </c>
      <c r="H2" s="5">
        <v>0.27300000000000002</v>
      </c>
      <c r="I2" s="5">
        <v>0.19</v>
      </c>
      <c r="J2" s="5">
        <v>0.114</v>
      </c>
      <c r="K2" s="14">
        <v>0</v>
      </c>
      <c r="L2">
        <v>7</v>
      </c>
      <c r="M2">
        <v>17</v>
      </c>
      <c r="N2" s="12">
        <v>312</v>
      </c>
      <c r="O2">
        <v>12</v>
      </c>
    </row>
    <row r="3" spans="1:15" x14ac:dyDescent="0.25">
      <c r="A3" s="3">
        <v>34007600400</v>
      </c>
      <c r="B3" s="1">
        <v>6004</v>
      </c>
      <c r="C3" s="4">
        <v>3237</v>
      </c>
      <c r="D3" s="5">
        <v>0.42399999999999999</v>
      </c>
      <c r="E3" s="5">
        <v>6.8000000000000005E-2</v>
      </c>
      <c r="F3" s="5">
        <v>0.16</v>
      </c>
      <c r="G3" s="5">
        <v>0.123</v>
      </c>
      <c r="H3" s="5">
        <v>0.26400000000000001</v>
      </c>
      <c r="I3" s="5">
        <v>0.18</v>
      </c>
      <c r="J3" s="5">
        <v>0.19900000000000001</v>
      </c>
      <c r="K3" s="14">
        <v>0</v>
      </c>
      <c r="L3">
        <v>11</v>
      </c>
      <c r="M3">
        <v>13</v>
      </c>
      <c r="N3" s="12">
        <v>377</v>
      </c>
      <c r="O3">
        <v>3</v>
      </c>
    </row>
    <row r="4" spans="1:15" x14ac:dyDescent="0.25">
      <c r="A4" s="3">
        <v>34007600700</v>
      </c>
      <c r="B4" s="1">
        <v>6007</v>
      </c>
      <c r="C4" s="4">
        <v>1475</v>
      </c>
      <c r="D4" s="5">
        <v>0.41099999999999998</v>
      </c>
      <c r="E4" s="5">
        <v>7.0000000000000007E-2</v>
      </c>
      <c r="F4" s="5">
        <v>0.16200000000000001</v>
      </c>
      <c r="G4" s="5">
        <v>0.11</v>
      </c>
      <c r="H4" s="5">
        <v>0.23400000000000001</v>
      </c>
      <c r="I4" s="5">
        <v>0.17</v>
      </c>
      <c r="J4" s="5">
        <v>0.22</v>
      </c>
      <c r="K4" s="14">
        <v>0</v>
      </c>
      <c r="L4">
        <v>0</v>
      </c>
      <c r="M4">
        <v>1</v>
      </c>
      <c r="N4" s="12">
        <v>210</v>
      </c>
      <c r="O4">
        <v>9</v>
      </c>
    </row>
    <row r="5" spans="1:15" x14ac:dyDescent="0.25">
      <c r="A5" s="3">
        <v>34007600800</v>
      </c>
      <c r="B5" s="1">
        <v>6008</v>
      </c>
      <c r="C5" s="4">
        <v>5053</v>
      </c>
      <c r="D5" s="5">
        <v>0.45200000000000001</v>
      </c>
      <c r="E5" s="5">
        <v>9.2999999999999999E-2</v>
      </c>
      <c r="F5" s="5">
        <v>0.20399999999999999</v>
      </c>
      <c r="G5" s="5">
        <v>0.127</v>
      </c>
      <c r="H5" s="5">
        <v>0.28199999999999997</v>
      </c>
      <c r="I5" s="5">
        <v>0.21</v>
      </c>
      <c r="J5" s="5">
        <v>0.16200000000000001</v>
      </c>
      <c r="K5" s="14">
        <v>0</v>
      </c>
      <c r="L5">
        <v>7</v>
      </c>
      <c r="M5">
        <v>13</v>
      </c>
      <c r="N5" s="12">
        <v>933</v>
      </c>
      <c r="O5">
        <v>11</v>
      </c>
    </row>
    <row r="6" spans="1:15" x14ac:dyDescent="0.25">
      <c r="A6" s="3">
        <v>34007600900</v>
      </c>
      <c r="B6" s="1">
        <v>6009</v>
      </c>
      <c r="C6" s="4">
        <v>4456</v>
      </c>
      <c r="D6" s="5">
        <v>0.40600000000000003</v>
      </c>
      <c r="E6" s="5">
        <v>5.3999999999999999E-2</v>
      </c>
      <c r="F6" s="5">
        <v>0.13500000000000001</v>
      </c>
      <c r="G6" s="5">
        <v>0.112</v>
      </c>
      <c r="H6" s="5">
        <v>0.253</v>
      </c>
      <c r="I6" s="5">
        <v>0.18</v>
      </c>
      <c r="J6" s="5">
        <v>0.16700000000000001</v>
      </c>
      <c r="K6" s="14">
        <v>0</v>
      </c>
      <c r="L6">
        <v>6</v>
      </c>
      <c r="M6">
        <v>11</v>
      </c>
      <c r="N6" s="12">
        <v>732</v>
      </c>
      <c r="O6">
        <v>11</v>
      </c>
    </row>
    <row r="7" spans="1:15" x14ac:dyDescent="0.25">
      <c r="A7" s="3">
        <v>34007601000</v>
      </c>
      <c r="B7" s="1">
        <v>6010</v>
      </c>
      <c r="C7" s="4">
        <v>5624</v>
      </c>
      <c r="D7" s="5">
        <v>0.377</v>
      </c>
      <c r="E7" s="5">
        <v>5.5E-2</v>
      </c>
      <c r="F7" s="5">
        <v>0.13100000000000001</v>
      </c>
      <c r="G7" s="5">
        <v>9.9000000000000005E-2</v>
      </c>
      <c r="H7" s="5">
        <v>0.214</v>
      </c>
      <c r="I7" s="5">
        <v>0.15</v>
      </c>
      <c r="J7" s="5">
        <v>0.29299999999999998</v>
      </c>
      <c r="K7" s="14">
        <v>0</v>
      </c>
      <c r="L7">
        <v>3</v>
      </c>
      <c r="M7">
        <v>7</v>
      </c>
      <c r="N7" s="12">
        <v>647</v>
      </c>
      <c r="O7">
        <v>8</v>
      </c>
    </row>
    <row r="8" spans="1:15" x14ac:dyDescent="0.25">
      <c r="A8" s="3">
        <v>34007601101</v>
      </c>
      <c r="B8" s="1">
        <v>6011.01</v>
      </c>
      <c r="C8" s="4">
        <v>3268</v>
      </c>
      <c r="D8" s="5">
        <v>0.35499999999999998</v>
      </c>
      <c r="E8" s="5">
        <v>4.9000000000000002E-2</v>
      </c>
      <c r="F8" s="5">
        <v>0.124</v>
      </c>
      <c r="G8" s="5">
        <v>0.1</v>
      </c>
      <c r="H8" s="5">
        <v>0.221</v>
      </c>
      <c r="I8" s="5">
        <v>0.16</v>
      </c>
      <c r="J8" s="5">
        <v>0.26</v>
      </c>
      <c r="K8" s="14">
        <v>4</v>
      </c>
      <c r="L8">
        <v>7</v>
      </c>
      <c r="M8">
        <v>11</v>
      </c>
      <c r="N8" s="12">
        <v>372</v>
      </c>
      <c r="O8">
        <v>0</v>
      </c>
    </row>
    <row r="9" spans="1:15" x14ac:dyDescent="0.25">
      <c r="A9" s="3">
        <v>34007601102</v>
      </c>
      <c r="B9" s="1">
        <v>6011.02</v>
      </c>
      <c r="C9" s="4">
        <v>5567</v>
      </c>
      <c r="D9" s="5">
        <v>0.35799999999999998</v>
      </c>
      <c r="E9" s="5">
        <v>5.8999999999999997E-2</v>
      </c>
      <c r="F9" s="5">
        <v>0.14099999999999999</v>
      </c>
      <c r="G9" s="5">
        <v>0.1</v>
      </c>
      <c r="H9" s="5">
        <v>0.216</v>
      </c>
      <c r="I9" s="5">
        <v>0.15</v>
      </c>
      <c r="J9" s="5">
        <v>0.22500000000000001</v>
      </c>
      <c r="K9" s="14">
        <v>0</v>
      </c>
      <c r="L9">
        <v>3</v>
      </c>
      <c r="M9">
        <v>8</v>
      </c>
      <c r="N9" s="12">
        <v>626</v>
      </c>
      <c r="O9">
        <v>5</v>
      </c>
    </row>
    <row r="10" spans="1:15" x14ac:dyDescent="0.25">
      <c r="A10" s="3">
        <v>34007601200</v>
      </c>
      <c r="B10" s="1">
        <v>6012</v>
      </c>
      <c r="C10" s="4">
        <v>6660</v>
      </c>
      <c r="D10" s="5">
        <v>0.36699999999999999</v>
      </c>
      <c r="E10" s="5">
        <v>5.1999999999999998E-2</v>
      </c>
      <c r="F10" s="5">
        <v>0.126</v>
      </c>
      <c r="G10" s="5">
        <v>0.10299999999999999</v>
      </c>
      <c r="H10" s="5">
        <v>0.21199999999999999</v>
      </c>
      <c r="I10" s="5">
        <v>0.15</v>
      </c>
      <c r="J10" s="5">
        <v>0.16200000000000001</v>
      </c>
      <c r="K10" s="14">
        <v>4</v>
      </c>
      <c r="L10">
        <v>1</v>
      </c>
      <c r="M10">
        <v>7</v>
      </c>
      <c r="N10" s="12">
        <v>513</v>
      </c>
      <c r="O10">
        <v>1</v>
      </c>
    </row>
    <row r="11" spans="1:15" x14ac:dyDescent="0.25">
      <c r="A11" s="3">
        <v>34007601300</v>
      </c>
      <c r="B11" s="1">
        <v>6013</v>
      </c>
      <c r="C11" s="4">
        <v>5184</v>
      </c>
      <c r="D11" s="5">
        <v>0.43</v>
      </c>
      <c r="E11" s="5">
        <v>7.1999999999999995E-2</v>
      </c>
      <c r="F11" s="5">
        <v>0.16600000000000001</v>
      </c>
      <c r="G11" s="5">
        <v>0.123</v>
      </c>
      <c r="H11" s="5">
        <v>0.26900000000000002</v>
      </c>
      <c r="I11" s="5">
        <v>0.19</v>
      </c>
      <c r="J11" s="5">
        <v>0.19600000000000001</v>
      </c>
      <c r="K11" s="14">
        <v>4</v>
      </c>
      <c r="L11">
        <v>10</v>
      </c>
      <c r="M11">
        <v>23</v>
      </c>
      <c r="N11" s="12">
        <v>747</v>
      </c>
      <c r="O11">
        <v>26</v>
      </c>
    </row>
    <row r="12" spans="1:15" x14ac:dyDescent="0.25">
      <c r="A12" s="3">
        <v>34007601400</v>
      </c>
      <c r="B12" s="1">
        <v>6014</v>
      </c>
      <c r="C12" s="4">
        <v>4494</v>
      </c>
      <c r="D12" s="5">
        <v>0.438</v>
      </c>
      <c r="E12" s="5">
        <v>8.4000000000000005E-2</v>
      </c>
      <c r="F12" s="5">
        <v>0.187</v>
      </c>
      <c r="G12" s="5">
        <v>0.13200000000000001</v>
      </c>
      <c r="H12" s="5">
        <v>0.25900000000000001</v>
      </c>
      <c r="I12" s="5">
        <v>0.17</v>
      </c>
      <c r="J12" s="5">
        <v>0.14899999999999999</v>
      </c>
      <c r="K12" s="14">
        <v>3</v>
      </c>
      <c r="L12">
        <v>5</v>
      </c>
      <c r="M12">
        <v>7</v>
      </c>
      <c r="N12" s="12">
        <v>781</v>
      </c>
      <c r="O12">
        <v>6</v>
      </c>
    </row>
    <row r="13" spans="1:15" x14ac:dyDescent="0.25">
      <c r="A13" s="3">
        <v>34007601500</v>
      </c>
      <c r="B13" s="1">
        <v>6015</v>
      </c>
      <c r="C13" s="4">
        <v>6058</v>
      </c>
      <c r="D13" s="5">
        <v>0.432</v>
      </c>
      <c r="E13" s="5">
        <v>6.4000000000000001E-2</v>
      </c>
      <c r="F13" s="5">
        <v>0.158</v>
      </c>
      <c r="G13" s="5">
        <v>0.127</v>
      </c>
      <c r="H13" s="5">
        <v>0.26300000000000001</v>
      </c>
      <c r="I13" s="5">
        <v>0.18</v>
      </c>
      <c r="J13" s="5">
        <v>8.1000000000000003E-2</v>
      </c>
      <c r="K13" s="14">
        <v>0</v>
      </c>
      <c r="L13">
        <v>3</v>
      </c>
      <c r="M13">
        <v>6</v>
      </c>
      <c r="N13" s="12">
        <v>890</v>
      </c>
      <c r="O13">
        <v>9</v>
      </c>
    </row>
    <row r="14" spans="1:15" x14ac:dyDescent="0.25">
      <c r="A14" s="3">
        <v>34007601600</v>
      </c>
      <c r="B14" s="1">
        <v>6016</v>
      </c>
      <c r="C14" s="4">
        <v>2316</v>
      </c>
      <c r="D14" s="5">
        <v>0.43</v>
      </c>
      <c r="E14" s="5">
        <v>7.0999999999999994E-2</v>
      </c>
      <c r="F14" s="5">
        <v>0.16600000000000001</v>
      </c>
      <c r="G14" s="5">
        <v>0.13300000000000001</v>
      </c>
      <c r="H14" s="5">
        <v>0.26700000000000002</v>
      </c>
      <c r="I14" s="5">
        <v>0.18</v>
      </c>
      <c r="J14" s="5">
        <v>0.183</v>
      </c>
      <c r="K14" s="14">
        <v>0</v>
      </c>
      <c r="L14">
        <v>2</v>
      </c>
      <c r="M14">
        <v>9</v>
      </c>
      <c r="N14" s="12">
        <v>392</v>
      </c>
      <c r="O14">
        <v>1</v>
      </c>
    </row>
    <row r="15" spans="1:15" x14ac:dyDescent="0.25">
      <c r="A15" s="3">
        <v>34007601700</v>
      </c>
      <c r="B15" s="1">
        <v>6017</v>
      </c>
      <c r="C15" s="4">
        <v>2951</v>
      </c>
      <c r="D15" s="5">
        <v>0.45600000000000002</v>
      </c>
      <c r="E15" s="5">
        <v>8.2000000000000003E-2</v>
      </c>
      <c r="F15" s="5">
        <v>0.187</v>
      </c>
      <c r="G15" s="5">
        <v>0.14399999999999999</v>
      </c>
      <c r="H15" s="5">
        <v>0.29899999999999999</v>
      </c>
      <c r="I15" s="5">
        <v>0.21</v>
      </c>
      <c r="J15" s="5">
        <v>8.6999999999999994E-2</v>
      </c>
      <c r="K15" s="14">
        <v>6</v>
      </c>
      <c r="L15">
        <v>8</v>
      </c>
      <c r="M15">
        <v>15</v>
      </c>
      <c r="N15" s="12">
        <v>813</v>
      </c>
      <c r="O15">
        <v>3</v>
      </c>
    </row>
    <row r="16" spans="1:15" x14ac:dyDescent="0.25">
      <c r="A16" s="3" t="s">
        <v>3</v>
      </c>
      <c r="B16" s="1">
        <v>6018</v>
      </c>
      <c r="C16" s="4">
        <v>1291</v>
      </c>
      <c r="D16" s="5">
        <v>0.39600000000000002</v>
      </c>
      <c r="E16" s="5">
        <v>6.7000000000000004E-2</v>
      </c>
      <c r="F16" s="5">
        <v>0.151</v>
      </c>
      <c r="G16" s="5">
        <v>0.114</v>
      </c>
      <c r="H16" s="5">
        <v>0.246</v>
      </c>
      <c r="I16" s="5">
        <v>0.16</v>
      </c>
      <c r="J16" s="5">
        <v>0.20100000000000001</v>
      </c>
      <c r="K16" s="14">
        <v>20</v>
      </c>
      <c r="L16">
        <v>1</v>
      </c>
      <c r="M16">
        <v>11</v>
      </c>
      <c r="N16" s="12">
        <v>167</v>
      </c>
      <c r="O16">
        <v>23</v>
      </c>
    </row>
    <row r="17" spans="1:15" x14ac:dyDescent="0.25">
      <c r="A17" s="3">
        <v>34007601900</v>
      </c>
      <c r="B17" s="1">
        <v>6019</v>
      </c>
      <c r="C17" s="4">
        <v>2879</v>
      </c>
      <c r="D17" s="5">
        <v>0.47099999999999997</v>
      </c>
      <c r="E17" s="5">
        <v>7.6999999999999999E-2</v>
      </c>
      <c r="F17" s="5">
        <v>0.185</v>
      </c>
      <c r="G17" s="5">
        <v>0.14899999999999999</v>
      </c>
      <c r="H17" s="5">
        <v>0.32</v>
      </c>
      <c r="I17" s="5">
        <v>0.22</v>
      </c>
      <c r="J17" s="5">
        <v>0.14000000000000001</v>
      </c>
      <c r="K17" s="14">
        <v>22</v>
      </c>
      <c r="L17">
        <v>4</v>
      </c>
      <c r="M17">
        <v>2</v>
      </c>
      <c r="N17" s="12">
        <v>617</v>
      </c>
      <c r="O17">
        <v>5</v>
      </c>
    </row>
    <row r="18" spans="1:15" x14ac:dyDescent="0.25">
      <c r="A18" s="3">
        <v>34007602000</v>
      </c>
      <c r="B18" s="1">
        <v>6020</v>
      </c>
      <c r="C18" s="4">
        <v>6799</v>
      </c>
      <c r="D18" s="5">
        <v>0.41299999999999998</v>
      </c>
      <c r="E18" s="5">
        <v>5.5E-2</v>
      </c>
      <c r="F18" s="5">
        <v>0.127</v>
      </c>
      <c r="G18" s="5">
        <v>0.124</v>
      </c>
      <c r="H18" s="5">
        <v>0.27100000000000002</v>
      </c>
      <c r="I18" s="5">
        <v>0.18</v>
      </c>
      <c r="J18" s="5">
        <v>0.125</v>
      </c>
      <c r="K18" s="14">
        <v>19</v>
      </c>
      <c r="L18">
        <v>6</v>
      </c>
      <c r="M18">
        <v>12</v>
      </c>
      <c r="N18" s="12">
        <v>934</v>
      </c>
      <c r="O18">
        <v>7</v>
      </c>
    </row>
    <row r="19" spans="1:15" x14ac:dyDescent="0.25">
      <c r="A19" s="3">
        <v>34007610300</v>
      </c>
      <c r="B19" s="1">
        <v>6103</v>
      </c>
      <c r="C19" s="4">
        <v>2328</v>
      </c>
      <c r="D19" s="5">
        <v>0.35099999999999998</v>
      </c>
      <c r="E19" s="5">
        <v>6.4000000000000001E-2</v>
      </c>
      <c r="F19" s="5">
        <v>0.129</v>
      </c>
      <c r="G19" s="5">
        <v>0.109</v>
      </c>
      <c r="H19" s="5">
        <v>0.223</v>
      </c>
      <c r="I19" s="5">
        <v>0.15</v>
      </c>
      <c r="J19" s="5">
        <v>0.115</v>
      </c>
      <c r="K19" s="14">
        <v>26</v>
      </c>
      <c r="L19">
        <v>5</v>
      </c>
      <c r="M19">
        <v>7</v>
      </c>
      <c r="N19" s="12">
        <v>179</v>
      </c>
      <c r="O19">
        <v>33</v>
      </c>
    </row>
    <row r="20" spans="1:15" x14ac:dyDescent="0.25">
      <c r="A20" s="3">
        <v>34007610400</v>
      </c>
      <c r="B20" s="1">
        <v>6104</v>
      </c>
      <c r="C20" s="4">
        <v>5573</v>
      </c>
      <c r="D20" s="5">
        <v>0.434</v>
      </c>
      <c r="E20" s="5">
        <v>6.7000000000000004E-2</v>
      </c>
      <c r="F20" s="5">
        <v>0.14599999999999999</v>
      </c>
      <c r="G20" s="5">
        <v>0.122</v>
      </c>
      <c r="H20" s="5">
        <v>0.318</v>
      </c>
      <c r="I20" s="5">
        <v>0.2</v>
      </c>
      <c r="J20" s="5">
        <v>0.23599999999999999</v>
      </c>
      <c r="K20" s="14">
        <v>26</v>
      </c>
      <c r="L20">
        <v>10</v>
      </c>
      <c r="M20">
        <v>42</v>
      </c>
      <c r="N20" s="12">
        <v>546</v>
      </c>
      <c r="O20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Rates</vt:lpstr>
      <vt:lpstr>mRFEI</vt:lpstr>
      <vt:lpstr>Contaminated Sites</vt:lpstr>
      <vt:lpstr>Ped Crashes</vt:lpstr>
      <vt:lpstr>Bike Crashes</vt:lpstr>
      <vt:lpstr>Park Access</vt:lpstr>
      <vt:lpstr>All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Beatty</dc:creator>
  <cp:lastModifiedBy>Robert Beatty</cp:lastModifiedBy>
  <dcterms:created xsi:type="dcterms:W3CDTF">2017-08-11T15:42:51Z</dcterms:created>
  <dcterms:modified xsi:type="dcterms:W3CDTF">2017-10-06T20:06:17Z</dcterms:modified>
</cp:coreProperties>
</file>