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xr:revisionPtr revIDLastSave="0" documentId="8_{4FA829E2-6EEE-4A8B-955D-981B84C55A97}" xr6:coauthVersionLast="47" xr6:coauthVersionMax="47" xr10:uidLastSave="{00000000-0000-0000-0000-000000000000}"/>
  <bookViews>
    <workbookView xWindow="-120" yWindow="-120" windowWidth="29040" windowHeight="17640" xr2:uid="{EB7D0EEA-69BA-425F-A87A-C866D69BF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7" i="1"/>
  <c r="C18" i="1" s="1"/>
  <c r="C19" i="1" s="1"/>
  <c r="D17" i="1"/>
  <c r="D18" i="1" s="1"/>
  <c r="B17" i="1"/>
  <c r="B18" i="1" s="1"/>
  <c r="B19" i="1" s="1"/>
  <c r="D13" i="1"/>
  <c r="D14" i="1"/>
  <c r="C14" i="1"/>
  <c r="B14" i="1"/>
  <c r="B13" i="1"/>
  <c r="C13" i="1"/>
  <c r="B9" i="1"/>
  <c r="D15" i="1" l="1"/>
  <c r="C15" i="1"/>
  <c r="B15" i="1"/>
</calcChain>
</file>

<file path=xl/sharedStrings.xml><?xml version="1.0" encoding="utf-8"?>
<sst xmlns="http://schemas.openxmlformats.org/spreadsheetml/2006/main" count="16" uniqueCount="16">
  <si>
    <t>Golftec Prices</t>
  </si>
  <si>
    <t>Golf Lessons, $/hr</t>
  </si>
  <si>
    <t>Practice bay time, $/hr</t>
  </si>
  <si>
    <t>Lessons, 30 Min</t>
  </si>
  <si>
    <t>Weeks</t>
  </si>
  <si>
    <t>Game Plan 3-10</t>
  </si>
  <si>
    <t>Cost</t>
  </si>
  <si>
    <t>Game Plan 6-15</t>
  </si>
  <si>
    <t>Lesson Value</t>
  </si>
  <si>
    <t>Practice Value</t>
  </si>
  <si>
    <t>Total Value</t>
  </si>
  <si>
    <t>Game Plan 12-25</t>
  </si>
  <si>
    <t>Practice Mins/week</t>
  </si>
  <si>
    <t>Actual Lessons Taken</t>
  </si>
  <si>
    <t>Actual Practice Sessions, 30 mins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</si>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</sst>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2" applyNumberFormat="1" applyFont="1"/>
    <xf numFmtId="16" fontId="0" fillId="0" borderId="0" xfId="0" applyNumberFormat="1"/>
    <xf numFmtId="165" fontId="0" fillId="0" borderId="0" xfId="0" applyNumberForma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548D-A628-4ECD-B117-F5BF766C97F6}">
  <dimension ref="A1:D19"/>
  <sheetViews>
    <sheetView tabSelected="1" workbookViewId="0">
      <selection activeCell="C28" sqref="C28"/>
    </sheetView>
  </sheetViews>
  <sheetFormatPr defaultRowHeight="15" x14ac:dyDescent="0.25"/>
  <cols>
    <col min="1" max="1" width="31" bestFit="1" customWidth="1"/>
    <col min="2" max="3" width="14.7109375" bestFit="1" customWidth="1"/>
    <col min="4" max="4" width="15.71093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s="1">
        <v>150</v>
      </c>
    </row>
    <row r="4" spans="1:4" x14ac:dyDescent="0.25">
      <c r="A4" t="s">
        <v>2</v>
      </c>
      <c r="B4" s="1">
        <v>40</v>
      </c>
    </row>
    <row r="5" spans="1:4" x14ac:dyDescent="0.25">
      <c r="A5" t="s">
        <v>12</v>
      </c>
      <c r="B5" s="4">
        <v>90</v>
      </c>
    </row>
    <row r="7" spans="1:4" x14ac:dyDescent="0.25">
      <c r="B7" s="2" t="s">
        <v>5</v>
      </c>
      <c r="C7" t="s">
        <v>7</v>
      </c>
      <c r="D7" t="s">
        <v>11</v>
      </c>
    </row>
    <row r="8" spans="1:4" x14ac:dyDescent="0.25">
      <c r="A8" t="s">
        <v>3</v>
      </c>
      <c r="B8" s="4">
        <v>10</v>
      </c>
      <c r="C8" s="4">
        <v>15</v>
      </c>
      <c r="D8" s="4">
        <v>25</v>
      </c>
    </row>
    <row r="9" spans="1:4" x14ac:dyDescent="0.25">
      <c r="A9" t="s">
        <v>4</v>
      </c>
      <c r="B9" s="4">
        <f>52/4</f>
        <v>13</v>
      </c>
      <c r="C9" s="4">
        <v>26</v>
      </c>
      <c r="D9" s="4">
        <v>52</v>
      </c>
    </row>
    <row r="11" spans="1:4" x14ac:dyDescent="0.25">
      <c r="A11" t="s">
        <v>6</v>
      </c>
      <c r="B11" s="3">
        <v>1395</v>
      </c>
      <c r="C11" s="3">
        <v>1975</v>
      </c>
      <c r="D11" s="3">
        <v>2995</v>
      </c>
    </row>
    <row r="13" spans="1:4" x14ac:dyDescent="0.25">
      <c r="A13" t="s">
        <v>8</v>
      </c>
      <c r="B13" s="3">
        <f>$B$3/2*B8</f>
        <v>750</v>
      </c>
      <c r="C13" s="3">
        <f>$B$3/2*C8</f>
        <v>1125</v>
      </c>
      <c r="D13" s="3">
        <f>$B$3/2*D8</f>
        <v>1875</v>
      </c>
    </row>
    <row r="14" spans="1:4" x14ac:dyDescent="0.25">
      <c r="A14" t="s">
        <v>9</v>
      </c>
      <c r="B14" s="3">
        <f>$B$4*($B$5/60)*B9</f>
        <v>780</v>
      </c>
      <c r="C14" s="3">
        <f>$B$4*($B$5/60)*C9</f>
        <v>1560</v>
      </c>
      <c r="D14" s="3">
        <f>$B$4*($B$5/60)*D9</f>
        <v>3120</v>
      </c>
    </row>
    <row r="15" spans="1:4" x14ac:dyDescent="0.25">
      <c r="A15" t="s">
        <v>10</v>
      </c>
      <c r="B15" s="3">
        <f>B13+B14</f>
        <v>1530</v>
      </c>
      <c r="C15" s="3">
        <f>C13+C14</f>
        <v>2685</v>
      </c>
      <c r="D15" s="3">
        <f>D13+D14</f>
        <v>4995</v>
      </c>
    </row>
    <row r="17" spans="1:4" x14ac:dyDescent="0.25">
      <c r="A17" t="s">
        <v>13</v>
      </c>
      <c r="B17" s="4">
        <f>B8</f>
        <v>10</v>
      </c>
      <c r="C17" s="4">
        <f t="shared" ref="C17:D17" si="0">C8</f>
        <v>15</v>
      </c>
      <c r="D17" s="4">
        <f t="shared" si="0"/>
        <v>25</v>
      </c>
    </row>
    <row r="18" spans="1:4" x14ac:dyDescent="0.25">
      <c r="A18" t="s">
        <v>14</v>
      </c>
      <c r="B18" s="4">
        <f>3*B17</f>
        <v>30</v>
      </c>
      <c r="C18" s="4">
        <f t="shared" ref="C18:D18" si="1">3*C17</f>
        <v>45</v>
      </c>
      <c r="D18" s="4">
        <f t="shared" si="1"/>
        <v>75</v>
      </c>
    </row>
    <row r="19" spans="1:4" x14ac:dyDescent="0.25">
      <c r="A19" t="s">
        <v>15</v>
      </c>
      <c r="B19" s="3">
        <f>B18*$B$5/3/60*$B$4+B17*$B$3/2</f>
        <v>1350</v>
      </c>
      <c r="C19" s="3">
        <f t="shared" ref="C19:D19" si="2">C18*$B$5/3/60*$B$4+C17*$B$3/2</f>
        <v>2025</v>
      </c>
      <c r="D19" s="3">
        <f t="shared" si="2"/>
        <v>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Cranston</dc:creator>
  <cp:lastModifiedBy>John Cranston</cp:lastModifiedBy>
  <dcterms:created xsi:type="dcterms:W3CDTF">2024-10-29T20:40:02Z</dcterms:created>
  <dcterms:modified xsi:type="dcterms:W3CDTF">2024-10-29T21:14:05Z</dcterms:modified>
</cp:coreProperties>
</file>