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Sheet1" sheetId="2" r:id="rId5"/>
  </sheets>
  <definedNames>
    <definedName name="verify_package_Design">'Test Cases'!$I$8</definedName>
    <definedName name="mm">'Test Cases'!$I$8</definedName>
    <definedName hidden="1" name="Google_Sheet_Link_402918757">verify_package_Design</definedName>
    <definedName hidden="1" name="Google_Sheet_Link_647970407">mm</definedName>
  </definedNames>
  <calcPr/>
  <extLst>
    <ext uri="GoogleSheetsCustomDataVersion2">
      <go:sheetsCustomData xmlns:go="http://customooxmlschemas.google.com/" r:id="rId6" roundtripDataChecksum="hi+1mYEiOerRS6ezInKYKJW/5M5YydlbyWJTY0VetIo="/>
    </ext>
  </extLst>
</workbook>
</file>

<file path=xl/sharedStrings.xml><?xml version="1.0" encoding="utf-8"?>
<sst xmlns="http://schemas.openxmlformats.org/spreadsheetml/2006/main" count="138" uniqueCount="105">
  <si>
    <t>Product Name</t>
  </si>
  <si>
    <t>dtac</t>
  </si>
  <si>
    <t>TC Start Date</t>
  </si>
  <si>
    <t>TC Execution Start Date</t>
  </si>
  <si>
    <t>TEST CASE SUMMARY</t>
  </si>
  <si>
    <t>Module Name</t>
  </si>
  <si>
    <t>Packages</t>
  </si>
  <si>
    <t>TC End Date</t>
  </si>
  <si>
    <t>TC Execution End Date</t>
  </si>
  <si>
    <t>PASS</t>
  </si>
  <si>
    <t>Epic</t>
  </si>
  <si>
    <t>Test Case Developed By</t>
  </si>
  <si>
    <t>Beauty Akter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</si>
  <si>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</si>
  <si>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</si>
  <si>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</si>
  <si>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</si>
  <si>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</si>
  <si>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</si>
  <si>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</si>
  <si>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</si>
  <si>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</si>
  <si>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</si>
  <si>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</si>
  <si>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</si>
  <si>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</si>
  <si>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</si>
  <si>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</si>
  <si>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</si>
  <si>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</t>
  </si>
  <si>
    <t>Status</t>
  </si>
  <si>
    <t>Remarks</t>
  </si>
  <si>
    <t xml:space="preserve">comment </t>
  </si>
  <si>
    <t>TC001</t>
  </si>
  <si>
    <t>Verify Name</t>
  </si>
  <si>
    <t>1. '"@&amp;^%"</t>
  </si>
  <si>
    <t xml:space="preserve">goto  https://www.priyoshop.com-&gt; tap on x button of advertise -&gt; tap on register-&gt; fill with first name with  "Special character-@&amp;^%" -&gt; fill up other fieldcorrectly  -&gt;  tap onregistration button </t>
  </si>
  <si>
    <t>user should get alart pop-up of special cheracter</t>
  </si>
  <si>
    <t>Do not show the alart pop-up  correctly.</t>
  </si>
  <si>
    <t>Special character</t>
  </si>
  <si>
    <t>TC002</t>
  </si>
  <si>
    <t>1.Actual</t>
  </si>
  <si>
    <t xml:space="preserve">goto  https://www.priyoshop.com-&gt; tap on x button of advertise -&gt; tap on register-&gt; fill with first name with  "Actual name" fill up other fieldcorrectly  -&gt;  tap onregistration button </t>
  </si>
  <si>
    <t>Register Succesfully</t>
  </si>
  <si>
    <t>Same as expected</t>
  </si>
  <si>
    <t>TC003</t>
  </si>
  <si>
    <t>1.blank</t>
  </si>
  <si>
    <t xml:space="preserve">goto  https://www.priyoshop.com-&gt; tap on x button of advertise -&gt; tap on register-&gt; fill with first name with blank- &gt; fill up other fieldcorrectly  -&gt;  tap onregistration button </t>
  </si>
  <si>
    <t>user should get alart pop-up of blank</t>
  </si>
  <si>
    <t>Showed the alart pop-up correctly</t>
  </si>
  <si>
    <t>Blank</t>
  </si>
  <si>
    <t>TC004</t>
  </si>
  <si>
    <t>Verify Email</t>
  </si>
  <si>
    <t>1.beautyaktergmail.com</t>
  </si>
  <si>
    <t xml:space="preserve">goto  https://www.priyoshop.com-&gt; tap on x button of advertise -&gt; tap on register-&gt; fill with Email without @-&gt;fill up other fieldcorrectly  -&gt;  tap onregistration button </t>
  </si>
  <si>
    <t>user should get alart pop-up of invalid email</t>
  </si>
  <si>
    <t>invalid email</t>
  </si>
  <si>
    <t>TC005</t>
  </si>
  <si>
    <t>1.beautyakter@gmail.com</t>
  </si>
  <si>
    <t xml:space="preserve">goto  https://www.priyoshop.com-&gt; tap on x button of advertise -&gt; tap on register-&gt; fill with Email valid mail-&gt;fill up other fieldcorrectly  -&gt;  tap onregistration button </t>
  </si>
  <si>
    <t>Valid email</t>
  </si>
  <si>
    <t>TC006</t>
  </si>
  <si>
    <t>Verify phone number</t>
  </si>
  <si>
    <t>1. 019282597</t>
  </si>
  <si>
    <t xml:space="preserve">goto  https://www.priyoshop.com-&gt; tap on x button of advertise -&gt; tap on register-&gt; fill with invalid phone number-&gt;fill up other fieldcorrectly  -&gt;  tap onregistration button </t>
  </si>
  <si>
    <t>user should get alart pop-up of invalid phone number</t>
  </si>
  <si>
    <t>invalid phone number</t>
  </si>
  <si>
    <t>TC007</t>
  </si>
  <si>
    <t>1. 01928259772</t>
  </si>
  <si>
    <t xml:space="preserve">goto  https://www.priyoshop.com-&gt; tap on x button of advertise -&gt; tap on register-&gt; fill with valid phone number mail-&gt;fill up other fieldcorrectly  -&gt;  tap onregistration button </t>
  </si>
  <si>
    <t>Valid phone number</t>
  </si>
  <si>
    <t>TC008</t>
  </si>
  <si>
    <t>Verify sort by price range</t>
  </si>
  <si>
    <t>1.100-500</t>
  </si>
  <si>
    <t>goto  https://www.priyoshop.com-&gt; tap on x button of advertise -&gt; tap on login-&gt;fill up with valid phone num &amp;passward -&gt;  tap on LOGIN button -&gt;tap on price range</t>
  </si>
  <si>
    <t xml:space="preserve">Ability to sort by price </t>
  </si>
  <si>
    <t>TC009</t>
  </si>
  <si>
    <t>Verify filter</t>
  </si>
  <si>
    <t>goto  https://www.priyoshop.com-&gt; tap on x button of advertise -&gt; tap on login-&gt;fill up with valid phone num &amp;passward -&gt;  tap on LOGIN button -&gt;tab on top rated,sale,brands</t>
  </si>
  <si>
    <t>Ability to filter by top rated,sale,brands &amp;different category product</t>
  </si>
  <si>
    <t>TC0010</t>
  </si>
  <si>
    <t>Verify show more/show less</t>
  </si>
  <si>
    <t>goto  https://www.priyoshop.com-&gt; tap on x button of advertise -&gt; tap on login-&gt;fill up with valid phone num &amp;passward -&gt;  tap on LOGIN button -&gt;tap on any category product</t>
  </si>
  <si>
    <t>There is no button like show more /show less</t>
  </si>
  <si>
    <t>There needed to be buttons(show more/show less)</t>
  </si>
  <si>
    <t>TC0011</t>
  </si>
  <si>
    <t>Verify click on product</t>
  </si>
  <si>
    <t>goto  https://www.priyoshop.com-&gt; tap on x button of advertise -&gt; tap on login-&gt;fill up with valid phone num &amp;passward -&gt;  tap on LOGIN button -&gt;tap on any category product-&gt;tap on any product</t>
  </si>
  <si>
    <t>Able to click on product</t>
  </si>
  <si>
    <t>TC0012</t>
  </si>
  <si>
    <t>Verify clickable cart sign on product</t>
  </si>
  <si>
    <t>Able to show clickable cart sign on product</t>
  </si>
  <si>
    <t>TC0013</t>
  </si>
  <si>
    <t>Verify previous/next page</t>
  </si>
  <si>
    <t>goto  https://www.priyoshop.com-&gt; tap on x button of advertise -&gt; tap on login-&gt;fill up with valid phone num &amp;passward -&gt;  tap on LOGIN button -&gt;scroll hompage</t>
  </si>
  <si>
    <t>There is no previous/next page</t>
  </si>
  <si>
    <t xml:space="preserve">There should have been previous/next page  </t>
  </si>
  <si>
    <t>TC0014</t>
  </si>
  <si>
    <t>Verify page number</t>
  </si>
  <si>
    <t>goto  https://www.priyoshop.com-&gt; tap on x button of advertise -&gt; tap on login-&gt;fill up with valid phone num &amp;passward -&gt;  tap on LOGIN button -&gt; Scroll hompage</t>
  </si>
  <si>
    <t>There is no page number</t>
  </si>
  <si>
    <t>There should have been a page number .</t>
  </si>
  <si>
    <t>TC0015</t>
  </si>
  <si>
    <t>Verify price on each and every product</t>
  </si>
  <si>
    <t>Able to show price  on each and every product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</si>
</sst>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2">
    <font>
      <sz val="10.0"/>
      <color rgb="FF000000"/>
      <name val="Arial"/>
      <scheme val="minor"/>
    </font>
    <font>
      <b/>
      <sz val="10.0"/>
      <color theme="1"/>
      <name val="Calibri"/>
    </font>
    <font/>
    <font>
      <sz val="10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u/>
      <sz val="10.0"/>
      <color rgb="FF0000FF"/>
      <name val="Arial"/>
    </font>
    <font>
      <u/>
      <sz val="10.0"/>
      <color rgb="FF1155CC"/>
      <name val="Arial"/>
    </font>
    <font>
      <color theme="1"/>
      <name val="Arial"/>
      <scheme val="minor"/>
    </font>
    <font>
      <u/>
      <sz val="10.0"/>
      <color rgb="FF0000FF"/>
      <name val="Calibri"/>
    </font>
    <font>
      <u/>
      <sz val="10.0"/>
      <color rgb="FF1155CC"/>
      <name val="Calibri"/>
    </font>
    <font>
      <u/>
      <sz val="10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3" fillId="0" fontId="1" numFmtId="0" xfId="0" applyAlignment="1" applyBorder="1" applyFont="1">
      <alignment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0" fontId="3" numFmtId="14" xfId="0" applyAlignment="1" applyBorder="1" applyFont="1" applyNumberFormat="1">
      <alignment readingOrder="0" shrinkToFit="0" vertical="center" wrapText="1"/>
    </xf>
    <xf borderId="3" fillId="2" fontId="4" numFmtId="0" xfId="0" applyAlignment="1" applyBorder="1" applyFont="1">
      <alignment vertical="center"/>
    </xf>
    <xf borderId="1" fillId="3" fontId="1" numFmtId="0" xfId="0" applyAlignment="1" applyBorder="1" applyFill="1" applyFont="1">
      <alignment shrinkToFit="0" vertical="center" wrapText="1"/>
    </xf>
    <xf borderId="0" fillId="0" fontId="5" numFmtId="0" xfId="0" applyAlignment="1" applyFont="1">
      <alignment vertical="center"/>
    </xf>
    <xf borderId="1" fillId="2" fontId="1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shrinkToFit="0" vertical="center" wrapText="1"/>
    </xf>
    <xf borderId="3" fillId="0" fontId="3" numFmtId="164" xfId="0" applyAlignment="1" applyBorder="1" applyFont="1" applyNumberFormat="1">
      <alignment readingOrder="0" shrinkToFit="0" vertical="center" wrapText="1"/>
    </xf>
    <xf borderId="4" fillId="2" fontId="4" numFmtId="0" xfId="0" applyAlignment="1" applyBorder="1" applyFont="1">
      <alignment vertical="center"/>
    </xf>
    <xf borderId="3" fillId="4" fontId="5" numFmtId="0" xfId="0" applyAlignment="1" applyBorder="1" applyFill="1" applyFont="1">
      <alignment horizontal="center" shrinkToFit="0" vertical="center" wrapText="1"/>
    </xf>
    <xf borderId="5" fillId="2" fontId="1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5" fillId="3" fontId="1" numFmtId="0" xfId="0" applyAlignment="1" applyBorder="1" applyFont="1">
      <alignment shrinkToFit="0" vertical="center" wrapText="1"/>
    </xf>
    <xf borderId="3" fillId="5" fontId="5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3" fillId="6" fontId="3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shrinkToFit="0" vertical="center" wrapText="1"/>
    </xf>
    <xf borderId="6" fillId="0" fontId="2" numFmtId="0" xfId="0" applyBorder="1" applyFont="1"/>
    <xf borderId="3" fillId="3" fontId="1" numFmtId="0" xfId="0" applyAlignment="1" applyBorder="1" applyFont="1">
      <alignment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3" fillId="8" fontId="1" numFmtId="0" xfId="0" applyAlignment="1" applyBorder="1" applyFill="1" applyFont="1">
      <alignment shrinkToFit="0" vertical="center" wrapText="1"/>
    </xf>
    <xf borderId="5" fillId="8" fontId="1" numFmtId="0" xfId="0" applyAlignment="1" applyBorder="1" applyFont="1">
      <alignment shrinkToFit="0" vertical="center" wrapText="1"/>
    </xf>
    <xf borderId="7" fillId="0" fontId="5" numFmtId="0" xfId="0" applyAlignment="1" applyBorder="1" applyFont="1">
      <alignment readingOrder="0" vertical="center"/>
    </xf>
    <xf borderId="8" fillId="0" fontId="5" numFmtId="0" xfId="0" applyAlignment="1" applyBorder="1" applyFont="1">
      <alignment readingOrder="0" shrinkToFit="0" vertical="center" wrapText="1"/>
    </xf>
    <xf borderId="8" fillId="0" fontId="5" numFmtId="0" xfId="0" applyAlignment="1" applyBorder="1" applyFont="1">
      <alignment shrinkToFit="0" vertical="center" wrapText="1"/>
    </xf>
    <xf quotePrefix="1" borderId="8" fillId="0" fontId="5" numFmtId="0" xfId="0" applyAlignment="1" applyBorder="1" applyFont="1">
      <alignment shrinkToFit="0" vertical="center" wrapText="1"/>
    </xf>
    <xf borderId="3" fillId="0" fontId="5" numFmtId="0" xfId="0" applyAlignment="1" applyBorder="1" applyFont="1">
      <alignment readingOrder="0" shrinkToFit="0" vertical="center" wrapText="1"/>
    </xf>
    <xf borderId="3" fillId="0" fontId="5" numFmtId="0" xfId="0" applyAlignment="1" applyBorder="1" applyFont="1">
      <alignment shrinkToFit="0" vertical="center" wrapText="1"/>
    </xf>
    <xf borderId="3" fillId="4" fontId="5" numFmtId="0" xfId="0" applyAlignment="1" applyBorder="1" applyFont="1">
      <alignment readingOrder="0" shrinkToFit="0" vertical="center" wrapText="1"/>
    </xf>
    <xf borderId="8" fillId="0" fontId="6" numFmtId="0" xfId="0" applyAlignment="1" applyBorder="1" applyFont="1">
      <alignment readingOrder="0" vertical="center"/>
    </xf>
    <xf borderId="8" fillId="0" fontId="5" numFmtId="0" xfId="0" applyAlignment="1" applyBorder="1" applyFont="1">
      <alignment readingOrder="0" vertical="center"/>
    </xf>
    <xf borderId="8" fillId="0" fontId="7" numFmtId="0" xfId="0" applyAlignment="1" applyBorder="1" applyFont="1">
      <alignment readingOrder="0" vertical="center"/>
    </xf>
    <xf borderId="0" fillId="0" fontId="8" numFmtId="0" xfId="0" applyAlignment="1" applyFont="1">
      <alignment readingOrder="0"/>
    </xf>
    <xf borderId="8" fillId="0" fontId="9" numFmtId="0" xfId="0" applyAlignment="1" applyBorder="1" applyFont="1">
      <alignment readingOrder="0" vertical="center"/>
    </xf>
    <xf borderId="8" fillId="0" fontId="10" numFmtId="0" xfId="0" applyAlignment="1" applyBorder="1" applyFont="1">
      <alignment readingOrder="0" vertical="center"/>
    </xf>
    <xf borderId="7" fillId="0" fontId="5" numFmtId="0" xfId="0" applyAlignment="1" applyBorder="1" applyFont="1">
      <alignment vertical="center"/>
    </xf>
    <xf borderId="3" fillId="0" fontId="5" numFmtId="0" xfId="0" applyAlignment="1" applyBorder="1" applyFont="1">
      <alignment vertical="center"/>
    </xf>
    <xf borderId="3" fillId="0" fontId="3" numFmtId="0" xfId="0" applyAlignment="1" applyBorder="1" applyFont="1">
      <alignment vertical="center"/>
    </xf>
    <xf borderId="3" fillId="4" fontId="5" numFmtId="0" xfId="0" applyAlignment="1" applyBorder="1" applyFont="1">
      <alignment shrinkToFit="0" vertical="center" wrapText="1"/>
    </xf>
    <xf borderId="3" fillId="0" fontId="11" numFmtId="0" xfId="0" applyAlignment="1" applyBorder="1" applyFont="1">
      <alignment shrinkToFit="0" vertical="center" wrapText="1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1V7VKJeCfCWalBHLBZAVcnA-Mt9PTQom/view?usp=sharing" TargetMode="External"/><Relationship Id="rId2" Type="http://schemas.openxmlformats.org/officeDocument/2006/relationships/hyperlink" Target="https://drive.google.com/file/d/11T1gfIUn8cPywTVzCEaYSIG22anEO2qj/view?usp=sharing" TargetMode="External"/><Relationship Id="rId3" Type="http://schemas.openxmlformats.org/officeDocument/2006/relationships/hyperlink" Target="https://drive.google.com/file/d/1-OjdQYx1AA57Cj8ydYcWSsM-4LSepXYm/view?usp=sharing" TargetMode="External"/><Relationship Id="rId4" Type="http://schemas.openxmlformats.org/officeDocument/2006/relationships/hyperlink" Target="http://1.beautyaktergmail.com/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drive.google.com/file/d/11T1gfIUn8cPywTVzCEaYSIG22anEO2qj/view?usp=sharing" TargetMode="External"/><Relationship Id="rId5" Type="http://schemas.openxmlformats.org/officeDocument/2006/relationships/hyperlink" Target="https://drive.google.com/file/d/13oInsvpf4EmK9vSlWorIofECoYLP5jKQ/view?usp=sharing" TargetMode="External"/><Relationship Id="rId6" Type="http://schemas.openxmlformats.org/officeDocument/2006/relationships/hyperlink" Target="http://1.beautyaktergmail.com/" TargetMode="External"/><Relationship Id="rId7" Type="http://schemas.openxmlformats.org/officeDocument/2006/relationships/hyperlink" Target="https://drive.google.com/file/d/11T1gfIUn8cPywTVzCEaYSIG22anEO2qj/view?usp=sharing" TargetMode="External"/><Relationship Id="rId8" Type="http://schemas.openxmlformats.org/officeDocument/2006/relationships/hyperlink" Target="https://drive.google.com/file/d/16QnnkQ1V8X57oV5divGRdemoQWxjf44V/view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21.88"/>
    <col customWidth="1" min="2" max="2" width="18.13"/>
    <col customWidth="1" min="3" max="3" width="13.25"/>
    <col customWidth="1" min="4" max="4" width="34.88"/>
    <col customWidth="1" min="5" max="5" width="37.88"/>
    <col customWidth="1" min="6" max="6" width="34.13"/>
    <col customWidth="1" min="7" max="7" width="30.0"/>
    <col customWidth="1" min="8" max="8" width="13.75"/>
    <col customWidth="1" min="9" max="9" width="25.0"/>
    <col customWidth="1" min="10" max="10" width="17.25"/>
    <col customWidth="1" min="11" max="27" width="14.38"/>
  </cols>
  <sheetData>
    <row r="1" ht="18.0" customHeight="1">
      <c r="A1" s="1" t="s">
        <v>0</v>
      </c>
      <c r="B1" s="2"/>
      <c r="C1" s="3" t="s">
        <v>1</v>
      </c>
      <c r="D1" s="4" t="s">
        <v>2</v>
      </c>
      <c r="E1" s="5">
        <v>44623.0</v>
      </c>
      <c r="F1" s="6" t="s">
        <v>3</v>
      </c>
      <c r="G1" s="5">
        <v>44623.0</v>
      </c>
      <c r="H1" s="7" t="s">
        <v>4</v>
      </c>
      <c r="I1" s="2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9" t="s">
        <v>5</v>
      </c>
      <c r="B2" s="2"/>
      <c r="C2" s="10" t="s">
        <v>6</v>
      </c>
      <c r="D2" s="4" t="s">
        <v>7</v>
      </c>
      <c r="E2" s="11">
        <v>44684.0</v>
      </c>
      <c r="F2" s="12" t="s">
        <v>8</v>
      </c>
      <c r="G2" s="5">
        <v>44684.0</v>
      </c>
      <c r="H2" s="4" t="s">
        <v>9</v>
      </c>
      <c r="I2" s="13">
        <f>COUNTIF(H7:H31, "PASS")</f>
        <v>11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ht="18.0" customHeight="1">
      <c r="A3" s="9" t="s">
        <v>10</v>
      </c>
      <c r="B3" s="2"/>
      <c r="C3" s="10"/>
      <c r="D3" s="14" t="s">
        <v>11</v>
      </c>
      <c r="E3" s="15" t="s">
        <v>12</v>
      </c>
      <c r="F3" s="3" t="s">
        <v>13</v>
      </c>
      <c r="G3" s="10">
        <v>1.0</v>
      </c>
      <c r="H3" s="16" t="s">
        <v>14</v>
      </c>
      <c r="I3" s="17">
        <f>COUNTIF(H8:H31, "Fail")</f>
        <v>1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ht="18.0" customHeight="1">
      <c r="A4" s="9" t="s">
        <v>15</v>
      </c>
      <c r="B4" s="2"/>
      <c r="C4" s="10" t="s">
        <v>16</v>
      </c>
      <c r="D4" s="14" t="s">
        <v>17</v>
      </c>
      <c r="E4" s="10"/>
      <c r="F4" s="3" t="s">
        <v>18</v>
      </c>
      <c r="G4" s="18" t="s">
        <v>19</v>
      </c>
      <c r="H4" s="4" t="s">
        <v>20</v>
      </c>
      <c r="I4" s="19">
        <f>COUNTIF(H8:H31, "WARNING")</f>
        <v>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ht="18.0" customHeight="1">
      <c r="A5" s="20" t="s">
        <v>21</v>
      </c>
      <c r="B5" s="2"/>
      <c r="C5" s="20"/>
      <c r="D5" s="21"/>
      <c r="E5" s="21"/>
      <c r="F5" s="21"/>
      <c r="G5" s="2"/>
      <c r="H5" s="22" t="s">
        <v>22</v>
      </c>
      <c r="I5" s="23">
        <f>SUM(I2:I3:I4)</f>
        <v>14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ht="18.0" customHeight="1">
      <c r="A6" s="24" t="s">
        <v>23</v>
      </c>
      <c r="B6" s="25" t="s">
        <v>24</v>
      </c>
      <c r="C6" s="25" t="s">
        <v>25</v>
      </c>
      <c r="D6" s="25" t="s">
        <v>26</v>
      </c>
      <c r="E6" s="25" t="s">
        <v>27</v>
      </c>
      <c r="F6" s="25" t="s">
        <v>28</v>
      </c>
      <c r="G6" s="25" t="s">
        <v>29</v>
      </c>
      <c r="H6" s="25" t="s">
        <v>30</v>
      </c>
      <c r="I6" s="25" t="s">
        <v>31</v>
      </c>
      <c r="J6" s="8" t="s">
        <v>32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60.0" customHeight="1">
      <c r="A7" s="26" t="s">
        <v>33</v>
      </c>
      <c r="B7" s="27" t="s">
        <v>34</v>
      </c>
      <c r="C7" s="28"/>
      <c r="D7" s="29" t="s">
        <v>35</v>
      </c>
      <c r="E7" s="30" t="s">
        <v>36</v>
      </c>
      <c r="F7" s="28" t="s">
        <v>37</v>
      </c>
      <c r="G7" s="31" t="s">
        <v>38</v>
      </c>
      <c r="H7" s="32" t="s">
        <v>14</v>
      </c>
      <c r="I7" s="33" t="s">
        <v>39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ht="69.0" customHeight="1">
      <c r="A8" s="26" t="s">
        <v>40</v>
      </c>
      <c r="B8" s="27" t="s">
        <v>34</v>
      </c>
      <c r="C8" s="28"/>
      <c r="D8" s="34" t="s">
        <v>41</v>
      </c>
      <c r="E8" s="30" t="s">
        <v>42</v>
      </c>
      <c r="F8" s="27" t="s">
        <v>43</v>
      </c>
      <c r="G8" s="30" t="s">
        <v>44</v>
      </c>
      <c r="H8" s="32" t="s">
        <v>9</v>
      </c>
      <c r="I8" s="35" t="s">
        <v>29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ht="84.75" customHeight="1">
      <c r="A9" s="26" t="s">
        <v>45</v>
      </c>
      <c r="B9" s="27" t="s">
        <v>34</v>
      </c>
      <c r="C9" s="28"/>
      <c r="D9" s="34" t="s">
        <v>46</v>
      </c>
      <c r="E9" s="30" t="s">
        <v>47</v>
      </c>
      <c r="F9" s="27" t="s">
        <v>48</v>
      </c>
      <c r="G9" s="36" t="s">
        <v>49</v>
      </c>
      <c r="H9" s="32" t="s">
        <v>9</v>
      </c>
      <c r="I9" s="37" t="s">
        <v>50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ht="69.0" customHeight="1">
      <c r="A10" s="26" t="s">
        <v>51</v>
      </c>
      <c r="B10" s="27" t="s">
        <v>52</v>
      </c>
      <c r="C10" s="28"/>
      <c r="D10" s="38" t="s">
        <v>53</v>
      </c>
      <c r="E10" s="30" t="s">
        <v>54</v>
      </c>
      <c r="F10" s="27" t="s">
        <v>55</v>
      </c>
      <c r="G10" s="30" t="s">
        <v>49</v>
      </c>
      <c r="H10" s="32" t="s">
        <v>9</v>
      </c>
      <c r="I10" s="35" t="s">
        <v>56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69.0" customHeight="1">
      <c r="A11" s="26" t="s">
        <v>57</v>
      </c>
      <c r="B11" s="27" t="s">
        <v>52</v>
      </c>
      <c r="C11" s="28"/>
      <c r="D11" s="38" t="s">
        <v>58</v>
      </c>
      <c r="E11" s="30" t="s">
        <v>59</v>
      </c>
      <c r="F11" s="27" t="s">
        <v>43</v>
      </c>
      <c r="G11" s="30" t="s">
        <v>44</v>
      </c>
      <c r="H11" s="32" t="s">
        <v>9</v>
      </c>
      <c r="I11" s="35" t="s">
        <v>60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69.0" customHeight="1">
      <c r="A12" s="26" t="s">
        <v>61</v>
      </c>
      <c r="B12" s="27" t="s">
        <v>62</v>
      </c>
      <c r="C12" s="28"/>
      <c r="D12" s="38" t="s">
        <v>63</v>
      </c>
      <c r="E12" s="30" t="s">
        <v>64</v>
      </c>
      <c r="F12" s="27" t="s">
        <v>65</v>
      </c>
      <c r="G12" s="30" t="s">
        <v>49</v>
      </c>
      <c r="H12" s="32" t="s">
        <v>9</v>
      </c>
      <c r="I12" s="35" t="s">
        <v>66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ht="69.0" customHeight="1">
      <c r="A13" s="26" t="s">
        <v>67</v>
      </c>
      <c r="B13" s="27" t="s">
        <v>62</v>
      </c>
      <c r="C13" s="28"/>
      <c r="D13" s="38" t="s">
        <v>68</v>
      </c>
      <c r="E13" s="30" t="s">
        <v>69</v>
      </c>
      <c r="F13" s="27" t="s">
        <v>43</v>
      </c>
      <c r="G13" s="30" t="s">
        <v>44</v>
      </c>
      <c r="H13" s="32" t="s">
        <v>9</v>
      </c>
      <c r="I13" s="35" t="s">
        <v>70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ht="69.0" customHeight="1">
      <c r="A14" s="26" t="s">
        <v>71</v>
      </c>
      <c r="B14" s="27" t="s">
        <v>72</v>
      </c>
      <c r="C14" s="28"/>
      <c r="D14" s="38" t="s">
        <v>73</v>
      </c>
      <c r="E14" s="30" t="s">
        <v>74</v>
      </c>
      <c r="F14" s="27" t="s">
        <v>75</v>
      </c>
      <c r="G14" s="30" t="s">
        <v>44</v>
      </c>
      <c r="H14" s="32" t="s">
        <v>9</v>
      </c>
      <c r="I14" s="35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69.0" customHeight="1">
      <c r="A15" s="26" t="s">
        <v>76</v>
      </c>
      <c r="B15" s="27" t="s">
        <v>77</v>
      </c>
      <c r="C15" s="28"/>
      <c r="D15" s="38"/>
      <c r="E15" s="30" t="s">
        <v>78</v>
      </c>
      <c r="F15" s="27" t="s">
        <v>79</v>
      </c>
      <c r="G15" s="30" t="s">
        <v>44</v>
      </c>
      <c r="H15" s="32" t="s">
        <v>9</v>
      </c>
      <c r="I15" s="35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ht="69.0" customHeight="1">
      <c r="A16" s="26" t="s">
        <v>80</v>
      </c>
      <c r="B16" s="27" t="s">
        <v>81</v>
      </c>
      <c r="C16" s="28"/>
      <c r="D16" s="38"/>
      <c r="E16" s="30" t="s">
        <v>82</v>
      </c>
      <c r="F16" s="27" t="s">
        <v>83</v>
      </c>
      <c r="G16" s="30" t="s">
        <v>84</v>
      </c>
      <c r="H16" s="32" t="s">
        <v>14</v>
      </c>
      <c r="I16" s="35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69.0" customHeight="1">
      <c r="A17" s="26" t="s">
        <v>85</v>
      </c>
      <c r="B17" s="27" t="s">
        <v>86</v>
      </c>
      <c r="C17" s="28"/>
      <c r="D17" s="38"/>
      <c r="E17" s="30" t="s">
        <v>87</v>
      </c>
      <c r="F17" s="27" t="s">
        <v>88</v>
      </c>
      <c r="G17" s="30" t="s">
        <v>44</v>
      </c>
      <c r="H17" s="32" t="s">
        <v>9</v>
      </c>
      <c r="I17" s="35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ht="69.0" customHeight="1">
      <c r="A18" s="26" t="s">
        <v>89</v>
      </c>
      <c r="B18" s="27" t="s">
        <v>90</v>
      </c>
      <c r="C18" s="28"/>
      <c r="D18" s="38"/>
      <c r="E18" s="30" t="s">
        <v>87</v>
      </c>
      <c r="F18" s="27" t="s">
        <v>91</v>
      </c>
      <c r="G18" s="30" t="s">
        <v>44</v>
      </c>
      <c r="H18" s="32" t="s">
        <v>9</v>
      </c>
      <c r="I18" s="35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ht="69.0" customHeight="1">
      <c r="A19" s="26" t="s">
        <v>92</v>
      </c>
      <c r="B19" s="27" t="s">
        <v>93</v>
      </c>
      <c r="C19" s="28"/>
      <c r="D19" s="38"/>
      <c r="E19" s="30" t="s">
        <v>94</v>
      </c>
      <c r="F19" s="27" t="s">
        <v>95</v>
      </c>
      <c r="G19" s="30" t="s">
        <v>96</v>
      </c>
      <c r="H19" s="32" t="s">
        <v>20</v>
      </c>
      <c r="I19" s="35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69.0" customHeight="1">
      <c r="A20" s="26" t="s">
        <v>97</v>
      </c>
      <c r="B20" s="27" t="s">
        <v>98</v>
      </c>
      <c r="C20" s="28"/>
      <c r="D20" s="38"/>
      <c r="E20" s="30" t="s">
        <v>99</v>
      </c>
      <c r="F20" s="27" t="s">
        <v>100</v>
      </c>
      <c r="G20" s="30" t="s">
        <v>101</v>
      </c>
      <c r="H20" s="32" t="s">
        <v>20</v>
      </c>
      <c r="I20" s="35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ht="69.0" customHeight="1">
      <c r="A21" s="26" t="s">
        <v>102</v>
      </c>
      <c r="B21" s="27" t="s">
        <v>103</v>
      </c>
      <c r="C21" s="28"/>
      <c r="D21" s="38"/>
      <c r="E21" s="30" t="s">
        <v>87</v>
      </c>
      <c r="F21" s="27" t="s">
        <v>104</v>
      </c>
      <c r="G21" s="30" t="s">
        <v>44</v>
      </c>
      <c r="H21" s="32" t="s">
        <v>9</v>
      </c>
      <c r="I21" s="35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30.75" customHeight="1">
      <c r="A22" s="39"/>
      <c r="B22" s="28"/>
      <c r="C22" s="28"/>
      <c r="D22" s="40"/>
      <c r="E22" s="28"/>
      <c r="F22" s="28"/>
      <c r="G22" s="31"/>
      <c r="H22" s="31"/>
      <c r="I22" s="10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ht="15.75" customHeight="1">
      <c r="A23" s="39"/>
      <c r="B23" s="28"/>
      <c r="C23" s="28"/>
      <c r="D23" s="41"/>
      <c r="E23" s="31"/>
      <c r="F23" s="28"/>
      <c r="G23" s="31"/>
      <c r="H23" s="42"/>
      <c r="I23" s="10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ht="15.75" customHeight="1">
      <c r="A24" s="40"/>
      <c r="B24" s="31"/>
      <c r="C24" s="31"/>
      <c r="D24" s="31"/>
      <c r="E24" s="28"/>
      <c r="F24" s="31"/>
      <c r="G24" s="31"/>
      <c r="H24" s="31"/>
      <c r="I24" s="43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31.5" customHeight="1">
      <c r="A25" s="39"/>
      <c r="B25" s="28"/>
      <c r="C25" s="28"/>
      <c r="D25" s="40"/>
      <c r="E25" s="28"/>
      <c r="F25" s="28"/>
      <c r="G25" s="31"/>
      <c r="H25" s="31"/>
      <c r="I25" s="10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ht="15.75" customHeight="1">
      <c r="A26" s="39"/>
      <c r="B26" s="28"/>
      <c r="C26" s="28"/>
      <c r="D26" s="41"/>
      <c r="E26" s="31"/>
      <c r="F26" s="28"/>
      <c r="G26" s="31"/>
      <c r="H26" s="42"/>
      <c r="I26" s="10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ht="15.75" customHeight="1">
      <c r="A27" s="40"/>
      <c r="B27" s="31"/>
      <c r="C27" s="31"/>
      <c r="D27" s="40"/>
      <c r="E27" s="28"/>
      <c r="F27" s="31"/>
      <c r="G27" s="31"/>
      <c r="H27" s="31"/>
      <c r="I27" s="43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37.5" customHeight="1">
      <c r="A28" s="39"/>
      <c r="B28" s="28"/>
      <c r="C28" s="28"/>
      <c r="D28" s="40"/>
      <c r="E28" s="28"/>
      <c r="F28" s="28"/>
      <c r="G28" s="31"/>
      <c r="H28" s="31"/>
      <c r="I28" s="10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5.75" customHeight="1">
      <c r="A29" s="39"/>
      <c r="B29" s="28"/>
      <c r="C29" s="28"/>
      <c r="D29" s="41"/>
      <c r="E29" s="31"/>
      <c r="F29" s="28"/>
      <c r="G29" s="31"/>
      <c r="H29" s="42"/>
      <c r="I29" s="10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ht="15.75" customHeight="1">
      <c r="A30" s="40"/>
      <c r="B30" s="31"/>
      <c r="C30" s="31"/>
      <c r="D30" s="40"/>
      <c r="E30" s="28"/>
      <c r="F30" s="31"/>
      <c r="G30" s="31"/>
      <c r="H30" s="31"/>
      <c r="I30" s="43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38.25" customHeight="1">
      <c r="A31" s="39"/>
      <c r="B31" s="28"/>
      <c r="C31" s="28"/>
      <c r="D31" s="40"/>
      <c r="E31" s="28"/>
      <c r="F31" s="28"/>
      <c r="G31" s="31"/>
      <c r="H31" s="31"/>
      <c r="I31" s="10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ht="30.75" customHeight="1">
      <c r="A32" s="8"/>
      <c r="B32" s="8"/>
      <c r="C32" s="8"/>
      <c r="D32" s="8"/>
      <c r="E32" s="8"/>
      <c r="F32" s="8"/>
      <c r="G32" s="8"/>
      <c r="H32" s="8"/>
      <c r="I32" s="10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H8:H21">
    <cfRule type="cellIs" dxfId="0" priority="1" operator="equal">
      <formula>"FAIL"</formula>
    </cfRule>
  </conditionalFormatting>
  <conditionalFormatting sqref="H8:H21">
    <cfRule type="cellIs" dxfId="1" priority="2" operator="equal">
      <formula>"PASS"</formula>
    </cfRule>
  </conditionalFormatting>
  <conditionalFormatting sqref="H8:H21">
    <cfRule type="cellIs" dxfId="2" priority="3" operator="equal">
      <formula>"WARNING"</formula>
    </cfRule>
  </conditionalFormatting>
  <conditionalFormatting sqref="H8:H21">
    <cfRule type="containsBlanks" dxfId="3" priority="4">
      <formula>LEN(TRIM(H8))=0</formula>
    </cfRule>
  </conditionalFormatting>
  <conditionalFormatting sqref="H11:H21">
    <cfRule type="cellIs" dxfId="0" priority="5" operator="equal">
      <formula>"FAIL"</formula>
    </cfRule>
  </conditionalFormatting>
  <conditionalFormatting sqref="H11:H21">
    <cfRule type="cellIs" dxfId="1" priority="6" operator="equal">
      <formula>"PASS"</formula>
    </cfRule>
  </conditionalFormatting>
  <conditionalFormatting sqref="H11:H21">
    <cfRule type="cellIs" dxfId="2" priority="7" operator="equal">
      <formula>"WARNING"</formula>
    </cfRule>
  </conditionalFormatting>
  <conditionalFormatting sqref="H11:H21">
    <cfRule type="containsBlanks" dxfId="3" priority="8">
      <formula>LEN(TRIM(H11))=0</formula>
    </cfRule>
  </conditionalFormatting>
  <conditionalFormatting sqref="H20">
    <cfRule type="cellIs" dxfId="0" priority="9" operator="equal">
      <formula>"FAIL"</formula>
    </cfRule>
  </conditionalFormatting>
  <conditionalFormatting sqref="H20">
    <cfRule type="cellIs" dxfId="1" priority="10" operator="equal">
      <formula>"PASS"</formula>
    </cfRule>
  </conditionalFormatting>
  <conditionalFormatting sqref="H20">
    <cfRule type="cellIs" dxfId="2" priority="11" operator="equal">
      <formula>"WARNING"</formula>
    </cfRule>
  </conditionalFormatting>
  <conditionalFormatting sqref="H20">
    <cfRule type="containsBlanks" dxfId="3" priority="12">
      <formula>LEN(TRIM(H20))=0</formula>
    </cfRule>
  </conditionalFormatting>
  <conditionalFormatting sqref="H23">
    <cfRule type="cellIs" dxfId="0" priority="13" operator="equal">
      <formula>"FAIL"</formula>
    </cfRule>
  </conditionalFormatting>
  <conditionalFormatting sqref="H23">
    <cfRule type="cellIs" dxfId="1" priority="14" operator="equal">
      <formula>"PASS"</formula>
    </cfRule>
  </conditionalFormatting>
  <conditionalFormatting sqref="H23">
    <cfRule type="cellIs" dxfId="2" priority="15" operator="equal">
      <formula>"WARNING"</formula>
    </cfRule>
  </conditionalFormatting>
  <conditionalFormatting sqref="H23">
    <cfRule type="containsBlanks" dxfId="3" priority="16">
      <formula>LEN(TRIM(H23))=0</formula>
    </cfRule>
  </conditionalFormatting>
  <conditionalFormatting sqref="I2">
    <cfRule type="cellIs" dxfId="0" priority="17" operator="equal">
      <formula>"FAIL"</formula>
    </cfRule>
  </conditionalFormatting>
  <conditionalFormatting sqref="I2">
    <cfRule type="cellIs" dxfId="1" priority="18" operator="equal">
      <formula>"PASS"</formula>
    </cfRule>
  </conditionalFormatting>
  <conditionalFormatting sqref="I2">
    <cfRule type="cellIs" dxfId="2" priority="19" operator="equal">
      <formula>"WARNING"</formula>
    </cfRule>
  </conditionalFormatting>
  <conditionalFormatting sqref="I2">
    <cfRule type="containsBlanks" dxfId="3" priority="20">
      <formula>LEN(TRIM(I2))=0</formula>
    </cfRule>
  </conditionalFormatting>
  <conditionalFormatting sqref="I3">
    <cfRule type="cellIs" dxfId="0" priority="21" operator="equal">
      <formula>"FAIL"</formula>
    </cfRule>
  </conditionalFormatting>
  <conditionalFormatting sqref="I3">
    <cfRule type="cellIs" dxfId="1" priority="22" operator="equal">
      <formula>"PASS"</formula>
    </cfRule>
  </conditionalFormatting>
  <conditionalFormatting sqref="I3">
    <cfRule type="cellIs" dxfId="2" priority="23" operator="equal">
      <formula>"WARNING"</formula>
    </cfRule>
  </conditionalFormatting>
  <conditionalFormatting sqref="I3">
    <cfRule type="containsBlanks" dxfId="3" priority="24">
      <formula>LEN(TRIM(I3))=0</formula>
    </cfRule>
  </conditionalFormatting>
  <conditionalFormatting sqref="H7">
    <cfRule type="cellIs" dxfId="0" priority="25" operator="equal">
      <formula>"FAIL"</formula>
    </cfRule>
  </conditionalFormatting>
  <conditionalFormatting sqref="H7">
    <cfRule type="cellIs" dxfId="1" priority="26" operator="equal">
      <formula>"PASS"</formula>
    </cfRule>
  </conditionalFormatting>
  <conditionalFormatting sqref="H7">
    <cfRule type="cellIs" dxfId="2" priority="27" operator="equal">
      <formula>"WARNING"</formula>
    </cfRule>
  </conditionalFormatting>
  <conditionalFormatting sqref="H7">
    <cfRule type="containsBlanks" dxfId="3" priority="28">
      <formula>LEN(TRIM(H7))=0</formula>
    </cfRule>
  </conditionalFormatting>
  <conditionalFormatting sqref="H16:H21">
    <cfRule type="cellIs" dxfId="0" priority="29" operator="equal">
      <formula>"FAIL"</formula>
    </cfRule>
  </conditionalFormatting>
  <conditionalFormatting sqref="H16:H21">
    <cfRule type="cellIs" dxfId="1" priority="30" operator="equal">
      <formula>"PASS"</formula>
    </cfRule>
  </conditionalFormatting>
  <conditionalFormatting sqref="H16:H21">
    <cfRule type="cellIs" dxfId="2" priority="31" operator="equal">
      <formula>"WARNING"</formula>
    </cfRule>
  </conditionalFormatting>
  <conditionalFormatting sqref="H16:H21">
    <cfRule type="containsBlanks" dxfId="3" priority="32">
      <formula>LEN(TRIM(H16))=0</formula>
    </cfRule>
  </conditionalFormatting>
  <conditionalFormatting sqref="H26">
    <cfRule type="cellIs" dxfId="0" priority="33" operator="equal">
      <formula>"FAIL"</formula>
    </cfRule>
  </conditionalFormatting>
  <conditionalFormatting sqref="H26">
    <cfRule type="cellIs" dxfId="1" priority="34" operator="equal">
      <formula>"PASS"</formula>
    </cfRule>
  </conditionalFormatting>
  <conditionalFormatting sqref="H26">
    <cfRule type="cellIs" dxfId="2" priority="35" operator="equal">
      <formula>"WARNING"</formula>
    </cfRule>
  </conditionalFormatting>
  <conditionalFormatting sqref="H26">
    <cfRule type="containsBlanks" dxfId="3" priority="36">
      <formula>LEN(TRIM(H26))=0</formula>
    </cfRule>
  </conditionalFormatting>
  <conditionalFormatting sqref="H29">
    <cfRule type="cellIs" dxfId="0" priority="37" operator="equal">
      <formula>"FAIL"</formula>
    </cfRule>
  </conditionalFormatting>
  <conditionalFormatting sqref="H29">
    <cfRule type="cellIs" dxfId="1" priority="38" operator="equal">
      <formula>"PASS"</formula>
    </cfRule>
  </conditionalFormatting>
  <conditionalFormatting sqref="H29">
    <cfRule type="cellIs" dxfId="2" priority="39" operator="equal">
      <formula>"WARNING"</formula>
    </cfRule>
  </conditionalFormatting>
  <conditionalFormatting sqref="H29">
    <cfRule type="containsBlanks" dxfId="3" priority="40">
      <formula>LEN(TRIM(H29))=0</formula>
    </cfRule>
  </conditionalFormatting>
  <dataValidations>
    <dataValidation type="list" allowBlank="1" showInputMessage="1" showErrorMessage="1" prompt="Click and enter a value from the list of items" sqref="H7:H21 H23 H26 H29">
      <formula1>"PASS,FAIL,WARNING"</formula1>
    </dataValidation>
  </dataValidations>
  <hyperlinks>
    <hyperlink r:id="rId1" ref="I7"/>
    <hyperlink r:id="rId2" ref="I8"/>
    <hyperlink r:id="rId3" ref="I9"/>
    <hyperlink r:id="rId4" ref="D10"/>
    <hyperlink r:id="rId5" ref="I10"/>
    <hyperlink r:id="rId6" ref="D11"/>
    <hyperlink r:id="rId7" ref="I11"/>
    <hyperlink r:id="rId8" ref="I12"/>
    <hyperlink r:id="rId9" ref="I13"/>
  </hyperlinks>
  <printOptions/>
  <pageMargins bottom="0.75" footer="0.0" header="0.0" left="0.7" right="0.7" top="0.75"/>
  <pageSetup orientation="landscape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63"/>
  </cols>
  <sheetData>
    <row r="3" ht="51.75" customHeight="1"/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2020-08-07T08:33:33Z</dcterms:created>
</cp:coreProperties>
</file>