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Documents\Stonks\Unusual Whales\Options Recap\"/>
    </mc:Choice>
  </mc:AlternateContent>
  <xr:revisionPtr revIDLastSave="0" documentId="13_ncr:1_{1A061545-DB05-4CB7-8986-CEE8D895F4E6}" xr6:coauthVersionLast="47" xr6:coauthVersionMax="47" xr10:uidLastSave="{00000000-0000-0000-0000-000000000000}"/>
  <bookViews>
    <workbookView xWindow="-16320" yWindow="-7080" windowWidth="16440" windowHeight="29040" xr2:uid="{8B3CCE94-B911-49D9-B543-2214D66384E4}"/>
  </bookViews>
  <sheets>
    <sheet name="Unusual Wh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2" i="1" l="1"/>
  <c r="F13" i="1"/>
  <c r="L13" i="1"/>
  <c r="F14" i="1"/>
  <c r="L14" i="1"/>
  <c r="F15" i="1"/>
  <c r="L15" i="1"/>
  <c r="F16" i="1"/>
  <c r="L16" i="1"/>
  <c r="F17" i="1"/>
  <c r="L17" i="1"/>
  <c r="F18" i="1"/>
  <c r="L18" i="1"/>
  <c r="F19" i="1"/>
  <c r="L19" i="1"/>
  <c r="F20" i="1"/>
  <c r="L20" i="1"/>
  <c r="F21" i="1"/>
  <c r="L21" i="1"/>
  <c r="F22" i="1"/>
  <c r="L22" i="1"/>
  <c r="F23" i="1"/>
  <c r="L23" i="1"/>
  <c r="F24" i="1"/>
  <c r="L24" i="1"/>
  <c r="F25" i="1"/>
  <c r="L25" i="1"/>
  <c r="F26" i="1"/>
  <c r="L26" i="1"/>
  <c r="F27" i="1"/>
  <c r="L27" i="1"/>
  <c r="F28" i="1"/>
  <c r="L28" i="1"/>
  <c r="F29" i="1"/>
  <c r="L29" i="1"/>
  <c r="F30" i="1"/>
  <c r="L30" i="1"/>
  <c r="F31" i="1"/>
  <c r="L31" i="1"/>
  <c r="F32" i="1"/>
  <c r="L32" i="1"/>
  <c r="F33" i="1"/>
  <c r="L33" i="1"/>
  <c r="F3" i="1"/>
  <c r="L3" i="1"/>
  <c r="F4" i="1"/>
  <c r="L4" i="1"/>
  <c r="F5" i="1"/>
  <c r="L5" i="1"/>
  <c r="F6" i="1"/>
  <c r="L6" i="1"/>
  <c r="F7" i="1"/>
  <c r="L7" i="1"/>
  <c r="F8" i="1"/>
  <c r="L8" i="1"/>
  <c r="F9" i="1"/>
  <c r="L9" i="1"/>
  <c r="F10" i="1"/>
  <c r="L10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98" i="1"/>
  <c r="F97" i="1"/>
  <c r="F96" i="1"/>
  <c r="F95" i="1"/>
  <c r="F94" i="1"/>
  <c r="F93" i="1"/>
  <c r="F91" i="1"/>
  <c r="F90" i="1"/>
  <c r="F89" i="1"/>
  <c r="F88" i="1"/>
  <c r="F87" i="1"/>
  <c r="F86" i="1"/>
  <c r="F85" i="1"/>
  <c r="F84" i="1"/>
  <c r="F81" i="1"/>
  <c r="F80" i="1"/>
  <c r="F79" i="1"/>
  <c r="F78" i="1"/>
  <c r="F77" i="1"/>
  <c r="F76" i="1"/>
  <c r="F75" i="1"/>
  <c r="F74" i="1"/>
  <c r="F73" i="1"/>
  <c r="F72" i="1"/>
  <c r="F69" i="1"/>
  <c r="F68" i="1"/>
  <c r="F67" i="1"/>
  <c r="F66" i="1"/>
  <c r="F65" i="1"/>
  <c r="F64" i="1"/>
  <c r="F63" i="1"/>
  <c r="F62" i="1"/>
  <c r="F61" i="1"/>
  <c r="F60" i="1"/>
  <c r="F59" i="1"/>
  <c r="F58" i="1"/>
  <c r="F55" i="1"/>
  <c r="F54" i="1"/>
  <c r="F53" i="1"/>
  <c r="F52" i="1"/>
  <c r="F51" i="1"/>
  <c r="F50" i="1"/>
  <c r="F49" i="1"/>
  <c r="F48" i="1"/>
  <c r="F47" i="1"/>
  <c r="F44" i="1"/>
  <c r="F43" i="1"/>
  <c r="F42" i="1"/>
  <c r="F41" i="1"/>
  <c r="F40" i="1"/>
  <c r="F39" i="1"/>
  <c r="F38" i="1"/>
  <c r="F37" i="1"/>
  <c r="F36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1" i="1"/>
  <c r="L80" i="1"/>
  <c r="L79" i="1"/>
  <c r="L78" i="1"/>
  <c r="L77" i="1"/>
  <c r="L76" i="1"/>
  <c r="L75" i="1"/>
  <c r="L74" i="1"/>
  <c r="L73" i="1"/>
  <c r="L72" i="1"/>
  <c r="L69" i="1"/>
  <c r="L68" i="1"/>
  <c r="L67" i="1"/>
  <c r="L66" i="1"/>
  <c r="L65" i="1"/>
  <c r="L64" i="1"/>
  <c r="L63" i="1"/>
  <c r="L62" i="1"/>
  <c r="L61" i="1"/>
  <c r="L60" i="1"/>
  <c r="L59" i="1"/>
  <c r="L58" i="1"/>
  <c r="L55" i="1"/>
  <c r="L54" i="1"/>
  <c r="L53" i="1"/>
  <c r="L52" i="1"/>
  <c r="L51" i="1"/>
  <c r="L50" i="1"/>
  <c r="L49" i="1"/>
  <c r="L48" i="1"/>
  <c r="L47" i="1"/>
  <c r="L44" i="1"/>
  <c r="L43" i="1"/>
  <c r="L42" i="1"/>
  <c r="L41" i="1"/>
  <c r="L40" i="1"/>
  <c r="L39" i="1"/>
  <c r="L38" i="1"/>
  <c r="L37" i="1"/>
  <c r="L36" i="1"/>
</calcChain>
</file>

<file path=xl/sharedStrings.xml><?xml version="1.0" encoding="utf-8"?>
<sst xmlns="http://schemas.openxmlformats.org/spreadsheetml/2006/main" count="356" uniqueCount="99">
  <si>
    <t>Open Interest</t>
  </si>
  <si>
    <t>Expiry</t>
  </si>
  <si>
    <t>Implied Volatility</t>
  </si>
  <si>
    <t>Delta</t>
  </si>
  <si>
    <t>Gamma</t>
  </si>
  <si>
    <t>Option Type</t>
  </si>
  <si>
    <t>Call</t>
  </si>
  <si>
    <t>Put</t>
  </si>
  <si>
    <t>P/L</t>
  </si>
  <si>
    <t>KWEB</t>
  </si>
  <si>
    <t>HYG</t>
  </si>
  <si>
    <t>Volume</t>
  </si>
  <si>
    <t>Vol/OI</t>
  </si>
  <si>
    <t>QQQ</t>
  </si>
  <si>
    <t>DAL</t>
  </si>
  <si>
    <t>CCL</t>
  </si>
  <si>
    <t>BP</t>
  </si>
  <si>
    <t>AAL</t>
  </si>
  <si>
    <t>WMT</t>
  </si>
  <si>
    <t>BKR</t>
  </si>
  <si>
    <t>MU</t>
  </si>
  <si>
    <t>LUV</t>
  </si>
  <si>
    <t>Time Passed</t>
  </si>
  <si>
    <t>Alert Ask</t>
  </si>
  <si>
    <t>Highest Ask</t>
  </si>
  <si>
    <t>34 minutes</t>
  </si>
  <si>
    <t>18 minutes</t>
  </si>
  <si>
    <t>1 day</t>
  </si>
  <si>
    <t>2.5 days</t>
  </si>
  <si>
    <t>27 minutes</t>
  </si>
  <si>
    <t>2 days</t>
  </si>
  <si>
    <t>DIDI</t>
  </si>
  <si>
    <t>TAL</t>
  </si>
  <si>
    <t>BEKE</t>
  </si>
  <si>
    <t>INTC</t>
  </si>
  <si>
    <t>WKHS</t>
  </si>
  <si>
    <t>MARA</t>
  </si>
  <si>
    <t>BIDU</t>
  </si>
  <si>
    <t>EWZ</t>
  </si>
  <si>
    <t>JD</t>
  </si>
  <si>
    <t>GE</t>
  </si>
  <si>
    <t>RRC</t>
  </si>
  <si>
    <t>FUTU</t>
  </si>
  <si>
    <t>VIAC</t>
  </si>
  <si>
    <t>EEM</t>
  </si>
  <si>
    <t>SPY</t>
  </si>
  <si>
    <t>RIDE</t>
  </si>
  <si>
    <t>CVS</t>
  </si>
  <si>
    <t>17 minutes</t>
  </si>
  <si>
    <t>5 hours</t>
  </si>
  <si>
    <t>1 hour</t>
  </si>
  <si>
    <t>2 hours</t>
  </si>
  <si>
    <t>33 minutes</t>
  </si>
  <si>
    <t>4 hours</t>
  </si>
  <si>
    <t>3 days</t>
  </si>
  <si>
    <t>Ticker</t>
  </si>
  <si>
    <t>FCX</t>
  </si>
  <si>
    <t>BABA</t>
  </si>
  <si>
    <t>APA</t>
  </si>
  <si>
    <t>NIO</t>
  </si>
  <si>
    <t>GLD</t>
  </si>
  <si>
    <t>ON</t>
  </si>
  <si>
    <t>GPS</t>
  </si>
  <si>
    <t>CPRI</t>
  </si>
  <si>
    <t>35 minutes</t>
  </si>
  <si>
    <t>AMD</t>
  </si>
  <si>
    <t>SOFI</t>
  </si>
  <si>
    <t>QS</t>
  </si>
  <si>
    <t>HUYA</t>
  </si>
  <si>
    <t>PDD</t>
  </si>
  <si>
    <t>XLB</t>
  </si>
  <si>
    <t>HST</t>
  </si>
  <si>
    <t>16 minutes</t>
  </si>
  <si>
    <t>AA</t>
  </si>
  <si>
    <t>PFE</t>
  </si>
  <si>
    <t>XLF</t>
  </si>
  <si>
    <t>SONO</t>
  </si>
  <si>
    <t>IWM</t>
  </si>
  <si>
    <t>BB</t>
  </si>
  <si>
    <t>IYR</t>
  </si>
  <si>
    <t>HD</t>
  </si>
  <si>
    <t>19 minutes</t>
  </si>
  <si>
    <t>1 days</t>
  </si>
  <si>
    <t>JETS</t>
  </si>
  <si>
    <t>PLTR</t>
  </si>
  <si>
    <t>TJX</t>
  </si>
  <si>
    <t>MSFT</t>
  </si>
  <si>
    <t>CRM</t>
  </si>
  <si>
    <t>4 days</t>
  </si>
  <si>
    <t>3 hours</t>
  </si>
  <si>
    <t>GSAT</t>
  </si>
  <si>
    <t>LCID</t>
  </si>
  <si>
    <t>RBLX</t>
  </si>
  <si>
    <t>ROOT</t>
  </si>
  <si>
    <t>NEM</t>
  </si>
  <si>
    <t>SPXU</t>
  </si>
  <si>
    <t>ZNGA</t>
  </si>
  <si>
    <t>ATER</t>
  </si>
  <si>
    <t>44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</si>
</sst>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\ h:mm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165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284"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86434-A44C-4081-ACCC-E11774D09E8D}">
  <dimension ref="A1:W1000"/>
  <sheetViews>
    <sheetView tabSelected="1" zoomScaleNormal="100" workbookViewId="0">
      <selection activeCell="F88" sqref="F88"/>
    </sheetView>
  </sheetViews>
  <sheetFormatPr defaultColWidth="9.140625" defaultRowHeight="15.75" zeroHeight="1" x14ac:dyDescent="0.25"/>
  <cols>
    <col min="1" max="1" width="12.140625" style="1" customWidth="1"/>
    <col min="2" max="2" width="13.85546875" style="2" customWidth="1"/>
    <col min="3" max="3" width="13.85546875" style="4" customWidth="1"/>
    <col min="4" max="4" width="11.28515625" style="1" customWidth="1"/>
    <col min="5" max="5" width="14.140625" style="1" customWidth="1"/>
    <col min="6" max="6" width="16" style="1" customWidth="1"/>
    <col min="7" max="7" width="17.5703125" style="3" customWidth="1"/>
    <col min="8" max="8" width="11.5703125" style="5" customWidth="1"/>
    <col min="9" max="9" width="11.85546875" style="5" customWidth="1"/>
    <col min="10" max="10" width="10.42578125" style="1" customWidth="1"/>
    <col min="11" max="11" width="12.5703125" style="1" customWidth="1"/>
    <col min="12" max="12" width="10.5703125" style="3" customWidth="1"/>
    <col min="13" max="13" width="12.28515625" style="1" customWidth="1"/>
    <col min="14" max="16384" width="9.140625" style="1"/>
  </cols>
  <sheetData>
    <row r="1" spans="1:13" x14ac:dyDescent="0.25">
      <c r="A1" s="14" t="s">
        <v>55</v>
      </c>
      <c r="B1" s="14" t="s">
        <v>1</v>
      </c>
      <c r="C1" s="15" t="s">
        <v>5</v>
      </c>
      <c r="D1" s="15" t="s">
        <v>11</v>
      </c>
      <c r="E1" s="15" t="s">
        <v>0</v>
      </c>
      <c r="F1" s="15" t="s">
        <v>12</v>
      </c>
      <c r="G1" s="16" t="s">
        <v>2</v>
      </c>
      <c r="H1" s="17" t="s">
        <v>3</v>
      </c>
      <c r="I1" s="17" t="s">
        <v>4</v>
      </c>
      <c r="J1" s="15" t="s">
        <v>23</v>
      </c>
      <c r="K1" s="15" t="s">
        <v>24</v>
      </c>
      <c r="L1" s="15" t="s">
        <v>8</v>
      </c>
      <c r="M1" s="15" t="s">
        <v>22</v>
      </c>
    </row>
    <row r="2" spans="1:13" x14ac:dyDescent="0.25">
      <c r="A2" s="20">
        <v>44396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 x14ac:dyDescent="0.25">
      <c r="A3" s="18" t="s">
        <v>14</v>
      </c>
      <c r="B3" s="10">
        <v>44407</v>
      </c>
      <c r="C3" s="11" t="s">
        <v>7</v>
      </c>
      <c r="D3" s="11">
        <v>4092</v>
      </c>
      <c r="E3" s="11">
        <v>50</v>
      </c>
      <c r="F3" s="11">
        <f t="shared" ref="F3" si="0">IF(NOT(E3=""), D3/E3, "")</f>
        <v>81.84</v>
      </c>
      <c r="G3" s="12">
        <v>0.45989999999999998</v>
      </c>
      <c r="H3" s="13">
        <v>-0.20949999999999999</v>
      </c>
      <c r="I3" s="13">
        <v>9.2899999999999996E-2</v>
      </c>
      <c r="J3" s="11">
        <v>0.41</v>
      </c>
      <c r="K3" s="11">
        <v>0.75</v>
      </c>
      <c r="L3" s="12">
        <f>IF(AND(J3="",K3=""), "", IF(NOT(K3=""), IF(J3&gt;K3, (K3/J3)-1, (K3-J3)/J3), "~"))</f>
        <v>0.8292682926829269</v>
      </c>
      <c r="M3" s="11" t="s">
        <v>25</v>
      </c>
    </row>
    <row r="4" spans="1:13" x14ac:dyDescent="0.25">
      <c r="A4" s="18" t="s">
        <v>15</v>
      </c>
      <c r="B4" s="10">
        <v>44407</v>
      </c>
      <c r="C4" s="11" t="s">
        <v>7</v>
      </c>
      <c r="D4" s="11">
        <v>13258</v>
      </c>
      <c r="E4" s="11">
        <v>186</v>
      </c>
      <c r="F4" s="11">
        <f>IF(NOT(E4=""), D4/E4, "")</f>
        <v>71.27956989247312</v>
      </c>
      <c r="G4" s="12">
        <v>0.72040000000000004</v>
      </c>
      <c r="H4" s="13">
        <v>-0.24890000000000001</v>
      </c>
      <c r="I4" s="13">
        <v>0.12870000000000001</v>
      </c>
      <c r="J4" s="11">
        <v>0.4</v>
      </c>
      <c r="K4" s="11">
        <v>0.44</v>
      </c>
      <c r="L4" s="12">
        <f t="shared" ref="L4:L10" si="1">IF(AND(J4="",K4=""), "", IF(NOT(K4=""), IF(J4&gt;K4, (K4/J4)-1, (K4-J4)/J4), "~"))</f>
        <v>9.999999999999995E-2</v>
      </c>
      <c r="M4" s="11" t="s">
        <v>26</v>
      </c>
    </row>
    <row r="5" spans="1:13" x14ac:dyDescent="0.25">
      <c r="A5" s="18" t="s">
        <v>16</v>
      </c>
      <c r="B5" s="10">
        <v>44428</v>
      </c>
      <c r="C5" s="11" t="s">
        <v>7</v>
      </c>
      <c r="D5" s="11">
        <v>5191</v>
      </c>
      <c r="E5" s="11">
        <v>239</v>
      </c>
      <c r="F5" s="11">
        <f t="shared" ref="F5:F8" si="2">IF(NOT(E5=""), D5/E5, "")</f>
        <v>21.719665271966527</v>
      </c>
      <c r="G5" s="12">
        <v>0.4128</v>
      </c>
      <c r="H5" s="13">
        <v>-0.24030000000000001</v>
      </c>
      <c r="I5" s="13">
        <v>0.11020000000000001</v>
      </c>
      <c r="J5" s="11">
        <v>0.44</v>
      </c>
      <c r="K5" s="11">
        <v>0.51</v>
      </c>
      <c r="L5" s="12">
        <f t="shared" si="1"/>
        <v>0.15909090909090912</v>
      </c>
      <c r="M5" s="11" t="s">
        <v>27</v>
      </c>
    </row>
    <row r="6" spans="1:13" x14ac:dyDescent="0.25">
      <c r="A6" s="18" t="s">
        <v>21</v>
      </c>
      <c r="B6" s="10">
        <v>44407</v>
      </c>
      <c r="C6" s="11" t="s">
        <v>6</v>
      </c>
      <c r="D6" s="11">
        <v>2938</v>
      </c>
      <c r="E6" s="11">
        <v>184</v>
      </c>
      <c r="F6" s="11">
        <f t="shared" si="2"/>
        <v>15.967391304347826</v>
      </c>
      <c r="G6" s="12">
        <v>0.4859</v>
      </c>
      <c r="H6" s="13">
        <v>0.21790000000000001</v>
      </c>
      <c r="I6" s="13">
        <v>7.2599999999999998E-2</v>
      </c>
      <c r="J6" s="11">
        <v>0.5</v>
      </c>
      <c r="K6" s="11">
        <v>2.86</v>
      </c>
      <c r="L6" s="12">
        <f t="shared" si="1"/>
        <v>4.72</v>
      </c>
      <c r="M6" s="11" t="s">
        <v>28</v>
      </c>
    </row>
    <row r="7" spans="1:13" x14ac:dyDescent="0.25">
      <c r="A7" s="18" t="s">
        <v>17</v>
      </c>
      <c r="B7" s="10">
        <v>44407</v>
      </c>
      <c r="C7" s="11" t="s">
        <v>7</v>
      </c>
      <c r="D7" s="11">
        <v>13366</v>
      </c>
      <c r="E7" s="11">
        <v>701</v>
      </c>
      <c r="F7" s="11">
        <f t="shared" si="2"/>
        <v>19.067047075606276</v>
      </c>
      <c r="G7" s="12">
        <v>0.71440000000000003</v>
      </c>
      <c r="H7" s="13">
        <v>-0.20219999999999999</v>
      </c>
      <c r="I7" s="13">
        <v>0.12</v>
      </c>
      <c r="J7" s="11">
        <v>0.28999999999999998</v>
      </c>
      <c r="K7" s="11">
        <v>0.33</v>
      </c>
      <c r="L7" s="12">
        <f t="shared" si="1"/>
        <v>0.13793103448275876</v>
      </c>
      <c r="M7" s="11" t="s">
        <v>29</v>
      </c>
    </row>
    <row r="8" spans="1:13" x14ac:dyDescent="0.25">
      <c r="A8" s="18" t="s">
        <v>18</v>
      </c>
      <c r="B8" s="10">
        <v>44407</v>
      </c>
      <c r="C8" s="11" t="s">
        <v>6</v>
      </c>
      <c r="D8" s="11">
        <v>2275</v>
      </c>
      <c r="E8" s="11">
        <v>181</v>
      </c>
      <c r="F8" s="11">
        <f t="shared" si="2"/>
        <v>12.569060773480663</v>
      </c>
      <c r="G8" s="12">
        <v>0.20519999999999999</v>
      </c>
      <c r="H8" s="13">
        <v>8.5099999999999995E-2</v>
      </c>
      <c r="I8" s="13">
        <v>3.0800000000000001E-2</v>
      </c>
      <c r="J8" s="11">
        <v>0.2</v>
      </c>
      <c r="K8" s="11">
        <v>0.27</v>
      </c>
      <c r="L8" s="12">
        <f t="shared" si="1"/>
        <v>0.35000000000000003</v>
      </c>
      <c r="M8" s="11" t="s">
        <v>27</v>
      </c>
    </row>
    <row r="9" spans="1:13" x14ac:dyDescent="0.25">
      <c r="A9" s="18" t="s">
        <v>19</v>
      </c>
      <c r="B9" s="10">
        <v>44456</v>
      </c>
      <c r="C9" s="11" t="s">
        <v>6</v>
      </c>
      <c r="D9" s="11">
        <v>2575</v>
      </c>
      <c r="E9" s="11">
        <v>51</v>
      </c>
      <c r="F9" s="11">
        <f>IF(NOT(E9=""), D9/E9, "")</f>
        <v>50.490196078431374</v>
      </c>
      <c r="G9" s="12">
        <v>0.4133</v>
      </c>
      <c r="H9" s="13">
        <v>0.16919999999999999</v>
      </c>
      <c r="I9" s="13">
        <v>7.6999999999999999E-2</v>
      </c>
      <c r="J9" s="11">
        <v>0.35</v>
      </c>
      <c r="K9" s="11">
        <v>0.5</v>
      </c>
      <c r="L9" s="12">
        <f t="shared" si="1"/>
        <v>0.42857142857142866</v>
      </c>
      <c r="M9" s="11" t="s">
        <v>30</v>
      </c>
    </row>
    <row r="10" spans="1:13" x14ac:dyDescent="0.25">
      <c r="A10" s="18" t="s">
        <v>20</v>
      </c>
      <c r="B10" s="10">
        <v>44407</v>
      </c>
      <c r="C10" s="11" t="s">
        <v>7</v>
      </c>
      <c r="D10" s="11">
        <v>13788</v>
      </c>
      <c r="E10" s="11">
        <v>1919</v>
      </c>
      <c r="F10" s="11">
        <f t="shared" ref="F10" si="3">IF(NOT(E10=""), D10/E10, "")</f>
        <v>7.1849921834288688</v>
      </c>
      <c r="G10" s="12">
        <v>0.41470000000000001</v>
      </c>
      <c r="H10" s="13">
        <v>-0.20530000000000001</v>
      </c>
      <c r="I10" s="13">
        <v>5.2699999999999997E-2</v>
      </c>
      <c r="J10" s="11">
        <v>0.66</v>
      </c>
      <c r="K10" s="11">
        <v>0.43</v>
      </c>
      <c r="L10" s="12">
        <f t="shared" si="1"/>
        <v>-0.34848484848484851</v>
      </c>
      <c r="M10" s="11" t="s">
        <v>27</v>
      </c>
    </row>
    <row r="11" spans="1:13" x14ac:dyDescent="0.25">
      <c r="A11" s="14" t="s">
        <v>55</v>
      </c>
      <c r="B11" s="14" t="s">
        <v>1</v>
      </c>
      <c r="C11" s="15" t="s">
        <v>5</v>
      </c>
      <c r="D11" s="15" t="s">
        <v>11</v>
      </c>
      <c r="E11" s="15" t="s">
        <v>0</v>
      </c>
      <c r="F11" s="15" t="s">
        <v>12</v>
      </c>
      <c r="G11" s="16" t="s">
        <v>2</v>
      </c>
      <c r="H11" s="17" t="s">
        <v>3</v>
      </c>
      <c r="I11" s="17" t="s">
        <v>4</v>
      </c>
      <c r="J11" s="15" t="s">
        <v>23</v>
      </c>
      <c r="K11" s="15" t="s">
        <v>24</v>
      </c>
      <c r="L11" s="15" t="s">
        <v>8</v>
      </c>
      <c r="M11" s="15" t="s">
        <v>22</v>
      </c>
    </row>
    <row r="12" spans="1:13" x14ac:dyDescent="0.25">
      <c r="A12" s="20">
        <v>44403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</row>
    <row r="13" spans="1:13" x14ac:dyDescent="0.25">
      <c r="A13" s="18" t="s">
        <v>31</v>
      </c>
      <c r="B13" s="10">
        <v>44428</v>
      </c>
      <c r="C13" s="11" t="s">
        <v>7</v>
      </c>
      <c r="D13" s="11">
        <v>39768</v>
      </c>
      <c r="E13" s="11">
        <v>6980</v>
      </c>
      <c r="F13" s="11">
        <f t="shared" ref="F13:F33" si="4">IF(NOT(E13=""), D13/E13, "")</f>
        <v>5.6974212034383953</v>
      </c>
      <c r="G13" s="12">
        <v>2.028</v>
      </c>
      <c r="H13" s="13">
        <v>-0.1167</v>
      </c>
      <c r="I13" s="13">
        <v>4.4299999999999999E-2</v>
      </c>
      <c r="J13" s="11">
        <v>0.35</v>
      </c>
      <c r="K13" s="11">
        <v>0.45</v>
      </c>
      <c r="L13" s="12">
        <f t="shared" ref="L13:L33" si="5">IF(AND(J13="",K13=""), "", IF(NOT(K13=""), IF(J13&gt;K13, (K13/J13)-1, (K13-J13)/J13), "~"))</f>
        <v>0.28571428571428581</v>
      </c>
      <c r="M13" s="11" t="s">
        <v>27</v>
      </c>
    </row>
    <row r="14" spans="1:13" x14ac:dyDescent="0.25">
      <c r="A14" s="18" t="s">
        <v>32</v>
      </c>
      <c r="B14" s="10">
        <v>44428</v>
      </c>
      <c r="C14" s="11" t="s">
        <v>6</v>
      </c>
      <c r="D14" s="11">
        <v>2347</v>
      </c>
      <c r="E14" s="11">
        <v>13</v>
      </c>
      <c r="F14" s="11">
        <f t="shared" si="4"/>
        <v>180.53846153846155</v>
      </c>
      <c r="G14" s="12">
        <v>2.3370000000000002</v>
      </c>
      <c r="H14" s="13">
        <v>0.43340000000000001</v>
      </c>
      <c r="I14" s="13">
        <v>0.1142</v>
      </c>
      <c r="J14" s="11">
        <v>0.85</v>
      </c>
      <c r="K14" s="11">
        <v>1.05</v>
      </c>
      <c r="L14" s="12">
        <f t="shared" si="5"/>
        <v>0.2352941176470589</v>
      </c>
      <c r="M14" s="11" t="s">
        <v>48</v>
      </c>
    </row>
    <row r="15" spans="1:13" x14ac:dyDescent="0.25">
      <c r="A15" s="18" t="s">
        <v>33</v>
      </c>
      <c r="B15" s="10">
        <v>44428</v>
      </c>
      <c r="C15" s="11" t="s">
        <v>7</v>
      </c>
      <c r="D15" s="11">
        <v>3456</v>
      </c>
      <c r="E15" s="11">
        <v>126</v>
      </c>
      <c r="F15" s="11">
        <f t="shared" si="4"/>
        <v>27.428571428571427</v>
      </c>
      <c r="G15" s="12">
        <v>1.3472999999999999</v>
      </c>
      <c r="H15" s="13">
        <v>-0.13589999999999999</v>
      </c>
      <c r="I15" s="13">
        <v>2.2100000000000002E-2</v>
      </c>
      <c r="J15" s="11">
        <v>0.8</v>
      </c>
      <c r="K15" s="11">
        <v>2.85</v>
      </c>
      <c r="L15" s="12">
        <f t="shared" si="5"/>
        <v>2.5624999999999996</v>
      </c>
      <c r="M15" s="11" t="s">
        <v>27</v>
      </c>
    </row>
    <row r="16" spans="1:13" x14ac:dyDescent="0.25">
      <c r="A16" s="18" t="s">
        <v>32</v>
      </c>
      <c r="B16" s="10">
        <v>44946</v>
      </c>
      <c r="C16" s="11" t="s">
        <v>7</v>
      </c>
      <c r="D16" s="11">
        <v>2809</v>
      </c>
      <c r="E16" s="11">
        <v>143</v>
      </c>
      <c r="F16" s="11">
        <f t="shared" si="4"/>
        <v>19.643356643356643</v>
      </c>
      <c r="G16" s="12">
        <v>1.0747</v>
      </c>
      <c r="H16" s="13">
        <v>-0.1201</v>
      </c>
      <c r="I16" s="13">
        <v>2.92E-2</v>
      </c>
      <c r="J16" s="11">
        <v>0.9</v>
      </c>
      <c r="K16" s="11">
        <v>0.95</v>
      </c>
      <c r="L16" s="12">
        <f t="shared" si="5"/>
        <v>5.5555555555555483E-2</v>
      </c>
      <c r="M16" s="11" t="s">
        <v>49</v>
      </c>
    </row>
    <row r="17" spans="1:13" x14ac:dyDescent="0.25">
      <c r="A17" s="18" t="s">
        <v>34</v>
      </c>
      <c r="B17" s="10">
        <v>44428</v>
      </c>
      <c r="C17" s="11" t="s">
        <v>6</v>
      </c>
      <c r="D17" s="11">
        <v>10299</v>
      </c>
      <c r="E17" s="11">
        <v>1413</v>
      </c>
      <c r="F17" s="11">
        <f t="shared" si="4"/>
        <v>7.2887473460721868</v>
      </c>
      <c r="G17" s="12">
        <v>0.25019999999999998</v>
      </c>
      <c r="H17" s="13">
        <v>0.19400000000000001</v>
      </c>
      <c r="I17" s="13">
        <v>7.7100000000000002E-2</v>
      </c>
      <c r="J17" s="11">
        <v>0.38</v>
      </c>
      <c r="K17" s="11">
        <v>0.4</v>
      </c>
      <c r="L17" s="12">
        <f t="shared" si="5"/>
        <v>5.2631578947368467E-2</v>
      </c>
      <c r="M17" s="11" t="s">
        <v>25</v>
      </c>
    </row>
    <row r="18" spans="1:13" x14ac:dyDescent="0.25">
      <c r="A18" s="18" t="s">
        <v>35</v>
      </c>
      <c r="B18" s="10">
        <v>44414</v>
      </c>
      <c r="C18" s="11" t="s">
        <v>6</v>
      </c>
      <c r="D18" s="11">
        <v>3992</v>
      </c>
      <c r="E18" s="11">
        <v>511</v>
      </c>
      <c r="F18" s="11">
        <f t="shared" si="4"/>
        <v>7.812133072407045</v>
      </c>
      <c r="G18" s="12">
        <v>1.4265000000000001</v>
      </c>
      <c r="H18" s="13">
        <v>0.2278</v>
      </c>
      <c r="I18" s="13">
        <v>0.10580000000000001</v>
      </c>
      <c r="J18" s="11">
        <v>0.37</v>
      </c>
      <c r="K18" s="11">
        <v>0.53</v>
      </c>
      <c r="L18" s="12">
        <f t="shared" si="5"/>
        <v>0.43243243243243251</v>
      </c>
      <c r="M18" s="11" t="s">
        <v>50</v>
      </c>
    </row>
    <row r="19" spans="1:13" x14ac:dyDescent="0.25">
      <c r="A19" s="18" t="s">
        <v>37</v>
      </c>
      <c r="B19" s="10">
        <v>44414</v>
      </c>
      <c r="C19" s="9" t="s">
        <v>7</v>
      </c>
      <c r="D19" s="11">
        <v>614</v>
      </c>
      <c r="E19" s="11">
        <v>7</v>
      </c>
      <c r="F19" s="11">
        <f t="shared" si="4"/>
        <v>87.714285714285708</v>
      </c>
      <c r="G19" s="12">
        <v>0.67230000000000001</v>
      </c>
      <c r="H19" s="13">
        <v>-6.0499999999999998E-2</v>
      </c>
      <c r="I19" s="13">
        <v>6.1000000000000004E-3</v>
      </c>
      <c r="J19" s="11">
        <v>0.56999999999999995</v>
      </c>
      <c r="K19" s="11">
        <v>2.35</v>
      </c>
      <c r="L19" s="12">
        <f t="shared" si="5"/>
        <v>3.1228070175438605</v>
      </c>
      <c r="M19" s="11" t="s">
        <v>27</v>
      </c>
    </row>
    <row r="20" spans="1:13" x14ac:dyDescent="0.25">
      <c r="A20" s="18" t="s">
        <v>38</v>
      </c>
      <c r="B20" s="10">
        <v>44428</v>
      </c>
      <c r="C20" s="9" t="s">
        <v>6</v>
      </c>
      <c r="D20" s="11">
        <v>20000</v>
      </c>
      <c r="E20" s="11">
        <v>398</v>
      </c>
      <c r="F20" s="11">
        <f t="shared" si="4"/>
        <v>50.251256281407038</v>
      </c>
      <c r="G20" s="12">
        <v>0.28339999999999999</v>
      </c>
      <c r="H20" s="13">
        <v>0.1166</v>
      </c>
      <c r="I20" s="13">
        <v>6.7699999999999996E-2</v>
      </c>
      <c r="J20" s="11">
        <v>0.17</v>
      </c>
      <c r="K20" s="11">
        <v>0.2</v>
      </c>
      <c r="L20" s="12">
        <f t="shared" si="5"/>
        <v>0.1764705882352941</v>
      </c>
      <c r="M20" s="11" t="s">
        <v>51</v>
      </c>
    </row>
    <row r="21" spans="1:13" x14ac:dyDescent="0.25">
      <c r="A21" s="18" t="s">
        <v>40</v>
      </c>
      <c r="B21" s="10">
        <v>44428</v>
      </c>
      <c r="C21" s="9" t="s">
        <v>7</v>
      </c>
      <c r="D21" s="11">
        <v>31724</v>
      </c>
      <c r="E21" s="11">
        <v>1932</v>
      </c>
      <c r="F21" s="11">
        <f t="shared" si="4"/>
        <v>16.420289855072465</v>
      </c>
      <c r="G21" s="12">
        <v>0.44359999999999999</v>
      </c>
      <c r="H21" s="13">
        <v>-8.8800000000000004E-2</v>
      </c>
      <c r="I21" s="13">
        <v>0.10780000000000001</v>
      </c>
      <c r="J21" s="11">
        <v>7.0000000000000007E-2</v>
      </c>
      <c r="K21" s="11">
        <v>0.08</v>
      </c>
      <c r="L21" s="12">
        <f t="shared" si="5"/>
        <v>0.14285714285714277</v>
      </c>
      <c r="M21" s="11" t="s">
        <v>48</v>
      </c>
    </row>
    <row r="22" spans="1:13" x14ac:dyDescent="0.25">
      <c r="A22" s="18" t="s">
        <v>36</v>
      </c>
      <c r="B22" s="10">
        <v>44407</v>
      </c>
      <c r="C22" s="9" t="s">
        <v>7</v>
      </c>
      <c r="D22" s="11">
        <v>838</v>
      </c>
      <c r="E22" s="11">
        <v>265</v>
      </c>
      <c r="F22" s="11">
        <f t="shared" si="4"/>
        <v>3.1622641509433964</v>
      </c>
      <c r="G22" s="12">
        <v>1.2501</v>
      </c>
      <c r="H22" s="13">
        <v>-0.28100000000000003</v>
      </c>
      <c r="I22" s="13">
        <v>9.01E-2</v>
      </c>
      <c r="J22" s="11">
        <v>0.73</v>
      </c>
      <c r="K22" s="11">
        <v>0.55000000000000004</v>
      </c>
      <c r="L22" s="12">
        <f t="shared" si="5"/>
        <v>-0.2465753424657533</v>
      </c>
      <c r="M22" s="11" t="s">
        <v>51</v>
      </c>
    </row>
    <row r="23" spans="1:13" x14ac:dyDescent="0.25">
      <c r="A23" s="18" t="s">
        <v>10</v>
      </c>
      <c r="B23" s="10">
        <v>44519</v>
      </c>
      <c r="C23" s="9" t="s">
        <v>7</v>
      </c>
      <c r="D23" s="11">
        <v>2857</v>
      </c>
      <c r="E23" s="11">
        <v>30</v>
      </c>
      <c r="F23" s="11">
        <f t="shared" si="4"/>
        <v>95.233333333333334</v>
      </c>
      <c r="G23" s="12">
        <v>0.1457</v>
      </c>
      <c r="H23" s="13">
        <v>-9.7500000000000003E-2</v>
      </c>
      <c r="I23" s="13">
        <v>2.3699999999999999E-2</v>
      </c>
      <c r="J23" s="11">
        <v>0.38</v>
      </c>
      <c r="K23" s="11">
        <v>0.72</v>
      </c>
      <c r="L23" s="12">
        <f t="shared" si="5"/>
        <v>0.89473684210526305</v>
      </c>
      <c r="M23" s="11" t="s">
        <v>30</v>
      </c>
    </row>
    <row r="24" spans="1:13" x14ac:dyDescent="0.25">
      <c r="A24" s="18" t="s">
        <v>9</v>
      </c>
      <c r="B24" s="10">
        <v>44456</v>
      </c>
      <c r="C24" s="9" t="s">
        <v>6</v>
      </c>
      <c r="D24" s="11">
        <v>3550</v>
      </c>
      <c r="E24" s="11">
        <v>25</v>
      </c>
      <c r="F24" s="11">
        <f t="shared" si="4"/>
        <v>142</v>
      </c>
      <c r="G24" s="12">
        <v>0.44750000000000001</v>
      </c>
      <c r="H24" s="13">
        <v>5.6399999999999999E-2</v>
      </c>
      <c r="I24" s="13">
        <v>1.2800000000000001E-2</v>
      </c>
      <c r="J24" s="11">
        <v>0.28999999999999998</v>
      </c>
      <c r="K24" s="11">
        <v>0.22</v>
      </c>
      <c r="L24" s="12">
        <f t="shared" si="5"/>
        <v>-0.24137931034482751</v>
      </c>
      <c r="M24" s="11" t="s">
        <v>52</v>
      </c>
    </row>
    <row r="25" spans="1:13" x14ac:dyDescent="0.25">
      <c r="A25" s="18" t="s">
        <v>41</v>
      </c>
      <c r="B25" s="10">
        <v>44407</v>
      </c>
      <c r="C25" s="9" t="s">
        <v>6</v>
      </c>
      <c r="D25" s="11">
        <v>666</v>
      </c>
      <c r="E25" s="11">
        <v>108</v>
      </c>
      <c r="F25" s="11">
        <f t="shared" si="4"/>
        <v>6.166666666666667</v>
      </c>
      <c r="G25" s="12">
        <v>0.93989999999999996</v>
      </c>
      <c r="H25" s="13">
        <v>0.27179999999999999</v>
      </c>
      <c r="I25" s="13">
        <v>0.20610000000000001</v>
      </c>
      <c r="J25" s="11">
        <v>0.28000000000000003</v>
      </c>
      <c r="K25" s="11">
        <v>0.34</v>
      </c>
      <c r="L25" s="12">
        <f t="shared" si="5"/>
        <v>0.21428571428571425</v>
      </c>
      <c r="M25" s="11" t="s">
        <v>53</v>
      </c>
    </row>
    <row r="26" spans="1:13" x14ac:dyDescent="0.25">
      <c r="A26" s="18" t="s">
        <v>42</v>
      </c>
      <c r="B26" s="10">
        <v>44407</v>
      </c>
      <c r="C26" s="9" t="s">
        <v>7</v>
      </c>
      <c r="D26" s="11">
        <v>1371</v>
      </c>
      <c r="E26" s="11">
        <v>21</v>
      </c>
      <c r="F26" s="11">
        <f t="shared" si="4"/>
        <v>65.285714285714292</v>
      </c>
      <c r="G26" s="12">
        <v>1.6158999999999999</v>
      </c>
      <c r="H26" s="13">
        <v>-3.6299999999999999E-2</v>
      </c>
      <c r="I26" s="13">
        <v>3.8E-3</v>
      </c>
      <c r="J26" s="11">
        <v>0.35</v>
      </c>
      <c r="K26" s="11">
        <v>4.4000000000000004</v>
      </c>
      <c r="L26" s="12">
        <f t="shared" si="5"/>
        <v>11.571428571428575</v>
      </c>
      <c r="M26" s="11" t="s">
        <v>27</v>
      </c>
    </row>
    <row r="27" spans="1:13" x14ac:dyDescent="0.25">
      <c r="A27" s="18" t="s">
        <v>43</v>
      </c>
      <c r="B27" s="10">
        <v>44428</v>
      </c>
      <c r="C27" s="9" t="s">
        <v>6</v>
      </c>
      <c r="D27" s="11">
        <v>5242</v>
      </c>
      <c r="E27" s="11">
        <v>261</v>
      </c>
      <c r="F27" s="11">
        <f t="shared" si="4"/>
        <v>20.084291187739463</v>
      </c>
      <c r="G27" s="12">
        <v>0.52800000000000002</v>
      </c>
      <c r="H27" s="13">
        <v>0.17419999999999999</v>
      </c>
      <c r="I27" s="13">
        <v>4.4400000000000002E-2</v>
      </c>
      <c r="J27" s="11">
        <v>0.54</v>
      </c>
      <c r="K27" s="11">
        <v>0.72</v>
      </c>
      <c r="L27" s="12">
        <f t="shared" si="5"/>
        <v>0.3333333333333332</v>
      </c>
      <c r="M27" s="11" t="s">
        <v>49</v>
      </c>
    </row>
    <row r="28" spans="1:13" x14ac:dyDescent="0.25">
      <c r="A28" s="18" t="s">
        <v>44</v>
      </c>
      <c r="B28" s="10">
        <v>44421</v>
      </c>
      <c r="C28" s="9" t="s">
        <v>7</v>
      </c>
      <c r="D28" s="11">
        <v>3254</v>
      </c>
      <c r="E28" s="11">
        <v>52</v>
      </c>
      <c r="F28" s="11">
        <f t="shared" si="4"/>
        <v>62.57692307692308</v>
      </c>
      <c r="G28" s="12">
        <v>0.24179999999999999</v>
      </c>
      <c r="H28" s="13">
        <v>-0.15859999999999999</v>
      </c>
      <c r="I28" s="13">
        <v>8.6699999999999999E-2</v>
      </c>
      <c r="J28" s="11">
        <v>0.25</v>
      </c>
      <c r="K28" s="11">
        <v>0.86</v>
      </c>
      <c r="L28" s="12">
        <f t="shared" si="5"/>
        <v>2.44</v>
      </c>
      <c r="M28" s="11" t="s">
        <v>27</v>
      </c>
    </row>
    <row r="29" spans="1:13" x14ac:dyDescent="0.25">
      <c r="A29" s="18" t="s">
        <v>13</v>
      </c>
      <c r="B29" s="10">
        <v>44417</v>
      </c>
      <c r="C29" s="9" t="s">
        <v>7</v>
      </c>
      <c r="D29" s="11">
        <v>6782</v>
      </c>
      <c r="E29" s="11">
        <v>478</v>
      </c>
      <c r="F29" s="11">
        <f t="shared" si="4"/>
        <v>14.188284518828452</v>
      </c>
      <c r="G29" s="12">
        <v>0.2152</v>
      </c>
      <c r="H29" s="13">
        <v>-0.1137</v>
      </c>
      <c r="I29" s="13">
        <v>1.23E-2</v>
      </c>
      <c r="J29" s="11">
        <v>0.89</v>
      </c>
      <c r="K29" s="11">
        <v>2.2200000000000002</v>
      </c>
      <c r="L29" s="12">
        <f t="shared" si="5"/>
        <v>1.4943820224719102</v>
      </c>
      <c r="M29" s="11" t="s">
        <v>27</v>
      </c>
    </row>
    <row r="30" spans="1:13" x14ac:dyDescent="0.25">
      <c r="A30" s="18" t="s">
        <v>45</v>
      </c>
      <c r="B30" s="10">
        <v>44428</v>
      </c>
      <c r="C30" s="9" t="s">
        <v>7</v>
      </c>
      <c r="D30" s="11">
        <v>10000</v>
      </c>
      <c r="E30" s="11">
        <v>2610</v>
      </c>
      <c r="F30" s="11">
        <f t="shared" si="4"/>
        <v>3.8314176245210727</v>
      </c>
      <c r="G30" s="12">
        <v>0.32219999999999999</v>
      </c>
      <c r="H30" s="13">
        <v>-2.8000000000000001E-2</v>
      </c>
      <c r="I30" s="13">
        <v>1.6999999999999999E-3</v>
      </c>
      <c r="J30" s="11">
        <v>0.42</v>
      </c>
      <c r="K30" s="11">
        <v>0.53</v>
      </c>
      <c r="L30" s="12">
        <f t="shared" si="5"/>
        <v>0.26190476190476203</v>
      </c>
      <c r="M30" s="11" t="s">
        <v>27</v>
      </c>
    </row>
    <row r="31" spans="1:13" x14ac:dyDescent="0.25">
      <c r="A31" s="18" t="s">
        <v>46</v>
      </c>
      <c r="B31" s="10">
        <v>44414</v>
      </c>
      <c r="C31" s="9" t="s">
        <v>7</v>
      </c>
      <c r="D31" s="11">
        <v>10040</v>
      </c>
      <c r="E31" s="11">
        <v>210</v>
      </c>
      <c r="F31" s="11">
        <f t="shared" si="4"/>
        <v>47.80952380952381</v>
      </c>
      <c r="G31" s="12">
        <v>1.3552999999999999</v>
      </c>
      <c r="H31" s="13">
        <v>-0.13789999999999999</v>
      </c>
      <c r="I31" s="13">
        <v>0.122</v>
      </c>
      <c r="J31" s="11">
        <v>0.15</v>
      </c>
      <c r="K31" s="11">
        <v>0.35</v>
      </c>
      <c r="L31" s="12">
        <f t="shared" si="5"/>
        <v>1.3333333333333333</v>
      </c>
      <c r="M31" s="11" t="s">
        <v>54</v>
      </c>
    </row>
    <row r="32" spans="1:13" x14ac:dyDescent="0.25">
      <c r="A32" s="18" t="s">
        <v>39</v>
      </c>
      <c r="B32" s="10">
        <v>44414</v>
      </c>
      <c r="C32" s="9" t="s">
        <v>7</v>
      </c>
      <c r="D32" s="11">
        <v>2278</v>
      </c>
      <c r="E32" s="11">
        <v>59</v>
      </c>
      <c r="F32" s="11">
        <f t="shared" si="4"/>
        <v>38.610169491525426</v>
      </c>
      <c r="G32" s="12">
        <v>0.66249999999999998</v>
      </c>
      <c r="H32" s="13">
        <v>-0.1676</v>
      </c>
      <c r="I32" s="13">
        <v>3.2500000000000001E-2</v>
      </c>
      <c r="J32" s="11">
        <v>0.78</v>
      </c>
      <c r="K32" s="11">
        <v>2.0499999999999998</v>
      </c>
      <c r="L32" s="12">
        <f t="shared" si="5"/>
        <v>1.628205128205128</v>
      </c>
      <c r="M32" s="11" t="s">
        <v>27</v>
      </c>
    </row>
    <row r="33" spans="1:13" x14ac:dyDescent="0.25">
      <c r="A33" s="18" t="s">
        <v>47</v>
      </c>
      <c r="B33" s="10">
        <v>44421</v>
      </c>
      <c r="C33" s="9" t="s">
        <v>7</v>
      </c>
      <c r="D33" s="11">
        <v>1903</v>
      </c>
      <c r="E33" s="11">
        <v>18</v>
      </c>
      <c r="F33" s="11">
        <f t="shared" si="4"/>
        <v>105.72222222222223</v>
      </c>
      <c r="G33" s="12">
        <v>0.31569999999999998</v>
      </c>
      <c r="H33" s="13">
        <v>-0.13170000000000001</v>
      </c>
      <c r="I33" s="13">
        <v>3.6400000000000002E-2</v>
      </c>
      <c r="J33" s="11">
        <v>0.41</v>
      </c>
      <c r="K33" s="11">
        <v>0.49</v>
      </c>
      <c r="L33" s="12">
        <f t="shared" si="5"/>
        <v>0.19512195121951226</v>
      </c>
      <c r="M33" s="11" t="s">
        <v>27</v>
      </c>
    </row>
    <row r="34" spans="1:13" x14ac:dyDescent="0.25">
      <c r="A34" s="14" t="s">
        <v>55</v>
      </c>
      <c r="B34" s="14" t="s">
        <v>1</v>
      </c>
      <c r="C34" s="15" t="s">
        <v>5</v>
      </c>
      <c r="D34" s="15" t="s">
        <v>11</v>
      </c>
      <c r="E34" s="15" t="s">
        <v>0</v>
      </c>
      <c r="F34" s="15" t="s">
        <v>12</v>
      </c>
      <c r="G34" s="16" t="s">
        <v>2</v>
      </c>
      <c r="H34" s="17" t="s">
        <v>3</v>
      </c>
      <c r="I34" s="17" t="s">
        <v>4</v>
      </c>
      <c r="J34" s="15" t="s">
        <v>23</v>
      </c>
      <c r="K34" s="15" t="s">
        <v>24</v>
      </c>
      <c r="L34" s="15" t="s">
        <v>8</v>
      </c>
      <c r="M34" s="15" t="s">
        <v>22</v>
      </c>
    </row>
    <row r="35" spans="1:13" x14ac:dyDescent="0.25">
      <c r="A35" s="20">
        <v>44410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2"/>
    </row>
    <row r="36" spans="1:13" x14ac:dyDescent="0.25">
      <c r="A36" s="18" t="s">
        <v>56</v>
      </c>
      <c r="B36" s="10">
        <v>44421</v>
      </c>
      <c r="C36" s="9" t="s">
        <v>7</v>
      </c>
      <c r="D36" s="11">
        <v>1715</v>
      </c>
      <c r="E36" s="11">
        <v>454</v>
      </c>
      <c r="F36" s="11">
        <f t="shared" ref="F36:F74" si="6">IF(NOT(E36=""), D36/E36, "")</f>
        <v>3.7775330396475773</v>
      </c>
      <c r="G36" s="12">
        <v>0.49940000000000001</v>
      </c>
      <c r="H36" s="13">
        <v>-5.8799999999999998E-2</v>
      </c>
      <c r="I36" s="13">
        <v>3.4299999999999997E-2</v>
      </c>
      <c r="J36" s="11">
        <v>0.1</v>
      </c>
      <c r="K36" s="11">
        <v>0.39</v>
      </c>
      <c r="L36" s="12">
        <f t="shared" ref="L36:L66" si="7">IF(AND(J36="",K36=""), "", IF(NOT(K36=""), IF(J36&gt;K36, (K36/J36)-1, (K36-J36)/J36), "~"))</f>
        <v>2.9000000000000004</v>
      </c>
      <c r="M36" s="11" t="s">
        <v>27</v>
      </c>
    </row>
    <row r="37" spans="1:13" x14ac:dyDescent="0.25">
      <c r="A37" s="18" t="s">
        <v>57</v>
      </c>
      <c r="B37" s="10">
        <v>44414</v>
      </c>
      <c r="C37" s="9" t="s">
        <v>7</v>
      </c>
      <c r="D37" s="11">
        <v>1756</v>
      </c>
      <c r="E37" s="11">
        <v>171</v>
      </c>
      <c r="F37" s="11">
        <f t="shared" si="6"/>
        <v>10.269005847953217</v>
      </c>
      <c r="G37" s="12">
        <v>0.71909999999999996</v>
      </c>
      <c r="H37" s="13">
        <v>-0.06</v>
      </c>
      <c r="I37" s="13">
        <v>7.7000000000000002E-3</v>
      </c>
      <c r="J37" s="11">
        <v>0.47</v>
      </c>
      <c r="K37" s="11">
        <v>0.35</v>
      </c>
      <c r="L37" s="12">
        <f t="shared" si="7"/>
        <v>-0.25531914893617025</v>
      </c>
      <c r="M37" s="11" t="s">
        <v>27</v>
      </c>
    </row>
    <row r="38" spans="1:13" x14ac:dyDescent="0.25">
      <c r="A38" s="18" t="s">
        <v>58</v>
      </c>
      <c r="B38" s="10">
        <v>44428</v>
      </c>
      <c r="C38" s="9" t="s">
        <v>6</v>
      </c>
      <c r="D38" s="11">
        <v>1000</v>
      </c>
      <c r="E38" s="11">
        <v>33</v>
      </c>
      <c r="F38" s="11">
        <f t="shared" si="6"/>
        <v>30.303030303030305</v>
      </c>
      <c r="G38" s="12">
        <v>0.67290000000000005</v>
      </c>
      <c r="H38" s="13">
        <v>0.20669999999999999</v>
      </c>
      <c r="I38" s="13">
        <v>9.8400000000000001E-2</v>
      </c>
      <c r="J38" s="11">
        <v>0.35</v>
      </c>
      <c r="K38" s="11">
        <v>0.25</v>
      </c>
      <c r="L38" s="12">
        <f t="shared" si="7"/>
        <v>-0.2857142857142857</v>
      </c>
      <c r="M38" s="11" t="s">
        <v>25</v>
      </c>
    </row>
    <row r="39" spans="1:13" x14ac:dyDescent="0.25">
      <c r="A39" s="18" t="s">
        <v>35</v>
      </c>
      <c r="B39" s="10">
        <v>44421</v>
      </c>
      <c r="C39" s="9" t="s">
        <v>6</v>
      </c>
      <c r="D39" s="11">
        <v>3739</v>
      </c>
      <c r="E39" s="11">
        <v>932</v>
      </c>
      <c r="F39" s="11">
        <f t="shared" si="6"/>
        <v>4.0118025751072963</v>
      </c>
      <c r="G39" s="12">
        <v>1.3783000000000001</v>
      </c>
      <c r="H39" s="13">
        <v>0.25440000000000002</v>
      </c>
      <c r="I39" s="13">
        <v>0.1143</v>
      </c>
      <c r="J39" s="11">
        <v>0.39</v>
      </c>
      <c r="K39" s="11">
        <v>0.4</v>
      </c>
      <c r="L39" s="12">
        <f t="shared" si="7"/>
        <v>2.5641025641025664E-2</v>
      </c>
      <c r="M39" s="11" t="s">
        <v>25</v>
      </c>
    </row>
    <row r="40" spans="1:13" x14ac:dyDescent="0.25">
      <c r="A40" s="18" t="s">
        <v>59</v>
      </c>
      <c r="B40" s="10">
        <v>44428</v>
      </c>
      <c r="C40" s="9" t="s">
        <v>6</v>
      </c>
      <c r="D40" s="11">
        <v>5224</v>
      </c>
      <c r="E40" s="11">
        <v>729</v>
      </c>
      <c r="F40" s="11">
        <f t="shared" si="6"/>
        <v>7.1659807956104249</v>
      </c>
      <c r="G40" s="12">
        <v>0.73839999999999995</v>
      </c>
      <c r="H40" s="13">
        <v>0.19600000000000001</v>
      </c>
      <c r="I40" s="13">
        <v>3.6200000000000003E-2</v>
      </c>
      <c r="J40" s="11">
        <v>0.8</v>
      </c>
      <c r="K40" s="11">
        <v>0.85</v>
      </c>
      <c r="L40" s="12">
        <f t="shared" si="7"/>
        <v>6.2499999999999917E-2</v>
      </c>
      <c r="M40" s="11" t="s">
        <v>25</v>
      </c>
    </row>
    <row r="41" spans="1:13" x14ac:dyDescent="0.25">
      <c r="A41" s="18" t="s">
        <v>60</v>
      </c>
      <c r="B41" s="10">
        <v>44484</v>
      </c>
      <c r="C41" s="9" t="s">
        <v>6</v>
      </c>
      <c r="D41" s="11">
        <v>36310</v>
      </c>
      <c r="E41" s="11">
        <v>252</v>
      </c>
      <c r="F41" s="11">
        <f t="shared" si="6"/>
        <v>144.0873015873016</v>
      </c>
      <c r="G41" s="12">
        <v>0.17</v>
      </c>
      <c r="H41" s="13">
        <v>0.11</v>
      </c>
      <c r="I41" s="13">
        <v>1.4500000000000001E-2</v>
      </c>
      <c r="J41" s="11">
        <v>0.68</v>
      </c>
      <c r="K41" s="11">
        <v>0.8</v>
      </c>
      <c r="L41" s="12">
        <f t="shared" si="7"/>
        <v>0.1764705882352941</v>
      </c>
      <c r="M41" s="11" t="s">
        <v>30</v>
      </c>
    </row>
    <row r="42" spans="1:13" x14ac:dyDescent="0.25">
      <c r="A42" s="18" t="s">
        <v>61</v>
      </c>
      <c r="B42" s="10">
        <v>44428</v>
      </c>
      <c r="C42" s="9" t="s">
        <v>6</v>
      </c>
      <c r="D42" s="11">
        <v>571</v>
      </c>
      <c r="E42" s="11">
        <v>25</v>
      </c>
      <c r="F42" s="11">
        <f t="shared" si="6"/>
        <v>22.84</v>
      </c>
      <c r="G42" s="12">
        <v>0.45839999999999997</v>
      </c>
      <c r="H42" s="13">
        <v>0.16109999999999999</v>
      </c>
      <c r="I42" s="13">
        <v>5.2999999999999999E-2</v>
      </c>
      <c r="J42" s="11">
        <v>0.4</v>
      </c>
      <c r="K42" s="11">
        <v>0.5</v>
      </c>
      <c r="L42" s="12">
        <f t="shared" si="7"/>
        <v>0.24999999999999994</v>
      </c>
      <c r="M42" s="11" t="s">
        <v>30</v>
      </c>
    </row>
    <row r="43" spans="1:13" x14ac:dyDescent="0.25">
      <c r="A43" s="19" t="s">
        <v>62</v>
      </c>
      <c r="B43" s="10">
        <v>44414</v>
      </c>
      <c r="C43" s="9" t="s">
        <v>6</v>
      </c>
      <c r="D43" s="11">
        <v>6295</v>
      </c>
      <c r="E43" s="11">
        <v>219</v>
      </c>
      <c r="F43" s="11">
        <f t="shared" si="6"/>
        <v>28.744292237442924</v>
      </c>
      <c r="G43" s="12">
        <v>0.54079999999999995</v>
      </c>
      <c r="H43" s="13">
        <v>0.20130000000000001</v>
      </c>
      <c r="I43" s="13">
        <v>0.16370000000000001</v>
      </c>
      <c r="J43" s="11">
        <v>0.2</v>
      </c>
      <c r="K43" s="11">
        <v>0.22</v>
      </c>
      <c r="L43" s="12">
        <f t="shared" si="7"/>
        <v>9.999999999999995E-2</v>
      </c>
      <c r="M43" s="11" t="s">
        <v>64</v>
      </c>
    </row>
    <row r="44" spans="1:13" x14ac:dyDescent="0.25">
      <c r="A44" s="18" t="s">
        <v>63</v>
      </c>
      <c r="B44" s="10">
        <v>44456</v>
      </c>
      <c r="C44" s="9" t="s">
        <v>6</v>
      </c>
      <c r="D44" s="11">
        <v>444</v>
      </c>
      <c r="E44" s="11">
        <v>1</v>
      </c>
      <c r="F44" s="11">
        <f t="shared" si="6"/>
        <v>444</v>
      </c>
      <c r="G44" s="12">
        <v>0.43540000000000001</v>
      </c>
      <c r="H44" s="13">
        <v>0.113</v>
      </c>
      <c r="I44" s="13">
        <v>2.1600000000000001E-2</v>
      </c>
      <c r="J44" s="11">
        <v>0.49</v>
      </c>
      <c r="K44" s="11">
        <v>0.95</v>
      </c>
      <c r="L44" s="12">
        <f t="shared" si="7"/>
        <v>0.93877551020408156</v>
      </c>
      <c r="M44" s="11" t="s">
        <v>30</v>
      </c>
    </row>
    <row r="45" spans="1:13" x14ac:dyDescent="0.25">
      <c r="A45" s="14" t="s">
        <v>55</v>
      </c>
      <c r="B45" s="14" t="s">
        <v>1</v>
      </c>
      <c r="C45" s="15" t="s">
        <v>5</v>
      </c>
      <c r="D45" s="15" t="s">
        <v>11</v>
      </c>
      <c r="E45" s="15" t="s">
        <v>0</v>
      </c>
      <c r="F45" s="15" t="s">
        <v>12</v>
      </c>
      <c r="G45" s="16" t="s">
        <v>2</v>
      </c>
      <c r="H45" s="17" t="s">
        <v>3</v>
      </c>
      <c r="I45" s="17" t="s">
        <v>4</v>
      </c>
      <c r="J45" s="15" t="s">
        <v>23</v>
      </c>
      <c r="K45" s="15" t="s">
        <v>24</v>
      </c>
      <c r="L45" s="15" t="s">
        <v>8</v>
      </c>
      <c r="M45" s="15" t="s">
        <v>22</v>
      </c>
    </row>
    <row r="46" spans="1:13" x14ac:dyDescent="0.25">
      <c r="A46" s="20">
        <v>44417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2"/>
    </row>
    <row r="47" spans="1:13" x14ac:dyDescent="0.25">
      <c r="A47" s="18" t="s">
        <v>21</v>
      </c>
      <c r="B47" s="10">
        <v>44421</v>
      </c>
      <c r="C47" s="9" t="s">
        <v>7</v>
      </c>
      <c r="D47" s="11">
        <v>1159</v>
      </c>
      <c r="E47" s="11">
        <v>34</v>
      </c>
      <c r="F47" s="11">
        <f t="shared" si="6"/>
        <v>34.088235294117645</v>
      </c>
      <c r="G47" s="12">
        <v>0.4541</v>
      </c>
      <c r="H47" s="13">
        <v>-0.1089</v>
      </c>
      <c r="I47" s="13">
        <v>7.6999999999999999E-2</v>
      </c>
      <c r="J47" s="11">
        <v>0.14000000000000001</v>
      </c>
      <c r="K47" s="11">
        <v>0.15</v>
      </c>
      <c r="L47" s="12">
        <f t="shared" si="7"/>
        <v>7.1428571428571286E-2</v>
      </c>
      <c r="M47" s="11" t="s">
        <v>52</v>
      </c>
    </row>
    <row r="48" spans="1:13" x14ac:dyDescent="0.25">
      <c r="A48" s="18" t="s">
        <v>65</v>
      </c>
      <c r="B48" s="10">
        <v>44421</v>
      </c>
      <c r="C48" s="9" t="s">
        <v>6</v>
      </c>
      <c r="D48" s="11">
        <v>11835</v>
      </c>
      <c r="E48" s="11">
        <v>3661</v>
      </c>
      <c r="F48" s="11">
        <f t="shared" si="6"/>
        <v>3.2327232996449058</v>
      </c>
      <c r="G48" s="12">
        <v>0.71750000000000003</v>
      </c>
      <c r="H48" s="13">
        <v>0.13450000000000001</v>
      </c>
      <c r="I48" s="13">
        <v>2.5600000000000001E-2</v>
      </c>
      <c r="J48" s="11">
        <v>0.56000000000000005</v>
      </c>
      <c r="K48" s="11">
        <v>1</v>
      </c>
      <c r="L48" s="12">
        <f t="shared" si="7"/>
        <v>0.78571428571428559</v>
      </c>
      <c r="M48" s="11" t="s">
        <v>72</v>
      </c>
    </row>
    <row r="49" spans="1:13" x14ac:dyDescent="0.25">
      <c r="A49" s="18" t="s">
        <v>66</v>
      </c>
      <c r="B49" s="10">
        <v>44421</v>
      </c>
      <c r="C49" s="9" t="s">
        <v>6</v>
      </c>
      <c r="D49" s="11">
        <v>11727</v>
      </c>
      <c r="E49" s="11">
        <v>2718</v>
      </c>
      <c r="F49" s="11">
        <f t="shared" si="6"/>
        <v>4.314569536423841</v>
      </c>
      <c r="G49" s="12">
        <v>1.2868999999999999</v>
      </c>
      <c r="H49" s="13">
        <v>0.2351</v>
      </c>
      <c r="I49" s="13">
        <v>0.12959999999999999</v>
      </c>
      <c r="J49" s="11">
        <v>0.31</v>
      </c>
      <c r="K49" s="11">
        <v>0.24</v>
      </c>
      <c r="L49" s="12">
        <f t="shared" si="7"/>
        <v>-0.22580645161290325</v>
      </c>
      <c r="M49" s="11" t="s">
        <v>72</v>
      </c>
    </row>
    <row r="50" spans="1:13" x14ac:dyDescent="0.25">
      <c r="A50" s="19" t="s">
        <v>67</v>
      </c>
      <c r="B50" s="10">
        <v>44428</v>
      </c>
      <c r="C50" s="9" t="s">
        <v>6</v>
      </c>
      <c r="D50" s="11">
        <v>868</v>
      </c>
      <c r="E50" s="11">
        <v>82</v>
      </c>
      <c r="F50" s="11">
        <f t="shared" si="6"/>
        <v>10.585365853658537</v>
      </c>
      <c r="G50" s="12">
        <v>0.91279999999999994</v>
      </c>
      <c r="H50" s="13">
        <v>0.14480000000000001</v>
      </c>
      <c r="I50" s="13">
        <v>5.9799999999999999E-2</v>
      </c>
      <c r="J50" s="11">
        <v>0.27</v>
      </c>
      <c r="K50" s="11">
        <v>0.36</v>
      </c>
      <c r="L50" s="12">
        <f t="shared" si="7"/>
        <v>0.3333333333333332</v>
      </c>
      <c r="M50" s="11" t="s">
        <v>51</v>
      </c>
    </row>
    <row r="51" spans="1:13" x14ac:dyDescent="0.25">
      <c r="A51" s="18" t="s">
        <v>43</v>
      </c>
      <c r="B51" s="10">
        <v>44463</v>
      </c>
      <c r="C51" s="9" t="s">
        <v>7</v>
      </c>
      <c r="D51" s="11">
        <v>411</v>
      </c>
      <c r="E51" s="11">
        <v>1</v>
      </c>
      <c r="F51" s="11">
        <f t="shared" si="6"/>
        <v>411</v>
      </c>
      <c r="G51" s="12">
        <v>0.41249999999999998</v>
      </c>
      <c r="H51" s="13">
        <v>-0.1552</v>
      </c>
      <c r="I51" s="13">
        <v>4.02E-2</v>
      </c>
      <c r="J51" s="11">
        <v>0.54</v>
      </c>
      <c r="K51" s="11">
        <v>1.27</v>
      </c>
      <c r="L51" s="12">
        <f t="shared" si="7"/>
        <v>1.3518518518518516</v>
      </c>
      <c r="M51" s="11" t="s">
        <v>27</v>
      </c>
    </row>
    <row r="52" spans="1:13" x14ac:dyDescent="0.25">
      <c r="A52" s="18" t="s">
        <v>68</v>
      </c>
      <c r="B52" s="10">
        <v>44484</v>
      </c>
      <c r="C52" s="9" t="s">
        <v>7</v>
      </c>
      <c r="D52" s="11">
        <v>654</v>
      </c>
      <c r="E52" s="11">
        <v>10</v>
      </c>
      <c r="F52" s="11">
        <f t="shared" si="6"/>
        <v>65.400000000000006</v>
      </c>
      <c r="G52" s="12">
        <v>0.77400000000000002</v>
      </c>
      <c r="H52" s="13">
        <v>-0.183</v>
      </c>
      <c r="I52" s="13">
        <v>6.93E-2</v>
      </c>
      <c r="J52" s="11">
        <v>0.5</v>
      </c>
      <c r="K52" s="11">
        <v>0.65</v>
      </c>
      <c r="L52" s="12">
        <f t="shared" si="7"/>
        <v>0.30000000000000004</v>
      </c>
      <c r="M52" s="11" t="s">
        <v>54</v>
      </c>
    </row>
    <row r="53" spans="1:13" x14ac:dyDescent="0.25">
      <c r="A53" s="18" t="s">
        <v>69</v>
      </c>
      <c r="B53" s="10">
        <v>44421</v>
      </c>
      <c r="C53" s="9" t="s">
        <v>6</v>
      </c>
      <c r="D53" s="11">
        <v>3480</v>
      </c>
      <c r="E53" s="11">
        <v>215</v>
      </c>
      <c r="F53" s="11">
        <f t="shared" si="6"/>
        <v>16.186046511627907</v>
      </c>
      <c r="G53" s="12">
        <v>0.59370000000000001</v>
      </c>
      <c r="H53" s="13">
        <v>0.16400000000000001</v>
      </c>
      <c r="I53" s="13">
        <v>4.2099999999999999E-2</v>
      </c>
      <c r="J53" s="11">
        <v>0.52</v>
      </c>
      <c r="K53" s="11">
        <v>1.2</v>
      </c>
      <c r="L53" s="12">
        <f t="shared" si="7"/>
        <v>1.3076923076923075</v>
      </c>
      <c r="M53" s="11" t="s">
        <v>51</v>
      </c>
    </row>
    <row r="54" spans="1:13" x14ac:dyDescent="0.25">
      <c r="A54" s="18" t="s">
        <v>70</v>
      </c>
      <c r="B54" s="10">
        <v>44435</v>
      </c>
      <c r="C54" s="9" t="s">
        <v>7</v>
      </c>
      <c r="D54" s="11">
        <v>1727</v>
      </c>
      <c r="E54" s="11">
        <v>11</v>
      </c>
      <c r="F54" s="11">
        <f t="shared" si="6"/>
        <v>157</v>
      </c>
      <c r="G54" s="12">
        <v>0.221</v>
      </c>
      <c r="H54" s="13">
        <v>-0.1353</v>
      </c>
      <c r="I54" s="13">
        <v>5.2499999999999998E-2</v>
      </c>
      <c r="J54" s="11">
        <v>0.3</v>
      </c>
      <c r="K54" s="11">
        <v>0.38</v>
      </c>
      <c r="L54" s="12">
        <f t="shared" si="7"/>
        <v>0.26666666666666672</v>
      </c>
      <c r="M54" s="11" t="s">
        <v>30</v>
      </c>
    </row>
    <row r="55" spans="1:13" x14ac:dyDescent="0.25">
      <c r="A55" s="18" t="s">
        <v>71</v>
      </c>
      <c r="B55" s="10">
        <v>44456</v>
      </c>
      <c r="C55" s="9" t="s">
        <v>6</v>
      </c>
      <c r="D55" s="11">
        <v>825</v>
      </c>
      <c r="E55" s="11">
        <v>14</v>
      </c>
      <c r="F55" s="11">
        <f t="shared" si="6"/>
        <v>58.928571428571431</v>
      </c>
      <c r="G55" s="12">
        <v>0.30730000000000002</v>
      </c>
      <c r="H55" s="13">
        <v>0.26879999999999998</v>
      </c>
      <c r="I55" s="13">
        <v>0.20610000000000001</v>
      </c>
      <c r="J55" s="11">
        <v>0.3</v>
      </c>
      <c r="K55" s="11">
        <v>0.5</v>
      </c>
      <c r="L55" s="12">
        <f t="shared" si="7"/>
        <v>0.66666666666666674</v>
      </c>
      <c r="M55" s="11" t="s">
        <v>54</v>
      </c>
    </row>
    <row r="56" spans="1:13" s="6" customFormat="1" x14ac:dyDescent="0.25">
      <c r="A56" s="14" t="s">
        <v>55</v>
      </c>
      <c r="B56" s="14" t="s">
        <v>1</v>
      </c>
      <c r="C56" s="15" t="s">
        <v>5</v>
      </c>
      <c r="D56" s="15" t="s">
        <v>11</v>
      </c>
      <c r="E56" s="15" t="s">
        <v>0</v>
      </c>
      <c r="F56" s="15" t="s">
        <v>12</v>
      </c>
      <c r="G56" s="16" t="s">
        <v>2</v>
      </c>
      <c r="H56" s="17" t="s">
        <v>3</v>
      </c>
      <c r="I56" s="17" t="s">
        <v>4</v>
      </c>
      <c r="J56" s="15" t="s">
        <v>23</v>
      </c>
      <c r="K56" s="15" t="s">
        <v>24</v>
      </c>
      <c r="L56" s="15" t="s">
        <v>8</v>
      </c>
      <c r="M56" s="15" t="s">
        <v>22</v>
      </c>
    </row>
    <row r="57" spans="1:13" s="6" customFormat="1" x14ac:dyDescent="0.25">
      <c r="A57" s="20">
        <v>44424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2"/>
    </row>
    <row r="58" spans="1:13" x14ac:dyDescent="0.25">
      <c r="A58" s="18" t="s">
        <v>20</v>
      </c>
      <c r="B58" s="10">
        <v>44435</v>
      </c>
      <c r="C58" s="9" t="s">
        <v>7</v>
      </c>
      <c r="D58" s="11">
        <v>3014</v>
      </c>
      <c r="E58" s="11">
        <v>114</v>
      </c>
      <c r="F58" s="11">
        <f t="shared" si="6"/>
        <v>26.438596491228068</v>
      </c>
      <c r="G58" s="12">
        <v>0.39860000000000001</v>
      </c>
      <c r="H58" s="13">
        <v>-0.17879999999999999</v>
      </c>
      <c r="I58" s="13">
        <v>5.2299999999999999E-2</v>
      </c>
      <c r="J58" s="11">
        <v>0.52</v>
      </c>
      <c r="K58" s="11">
        <v>0.74</v>
      </c>
      <c r="L58" s="12">
        <f t="shared" si="7"/>
        <v>0.42307692307692302</v>
      </c>
      <c r="M58" s="11" t="s">
        <v>81</v>
      </c>
    </row>
    <row r="59" spans="1:13" x14ac:dyDescent="0.25">
      <c r="A59" s="18" t="s">
        <v>73</v>
      </c>
      <c r="B59" s="10">
        <v>44435</v>
      </c>
      <c r="C59" s="9" t="s">
        <v>7</v>
      </c>
      <c r="D59" s="11">
        <v>970</v>
      </c>
      <c r="E59" s="11">
        <v>281</v>
      </c>
      <c r="F59" s="11">
        <f t="shared" si="6"/>
        <v>3.4519572953736657</v>
      </c>
      <c r="G59" s="12">
        <v>0.55610000000000004</v>
      </c>
      <c r="H59" s="13">
        <v>-0.21629999999999999</v>
      </c>
      <c r="I59" s="13">
        <v>6.9699999999999998E-2</v>
      </c>
      <c r="J59" s="11">
        <v>0.56999999999999995</v>
      </c>
      <c r="K59" s="11">
        <v>0.42</v>
      </c>
      <c r="L59" s="12">
        <f t="shared" si="7"/>
        <v>-0.26315789473684204</v>
      </c>
      <c r="M59" s="11" t="s">
        <v>51</v>
      </c>
    </row>
    <row r="60" spans="1:13" x14ac:dyDescent="0.25">
      <c r="A60" s="18" t="s">
        <v>74</v>
      </c>
      <c r="B60" s="10">
        <v>44519</v>
      </c>
      <c r="C60" s="9" t="s">
        <v>6</v>
      </c>
      <c r="D60" s="11">
        <v>13494</v>
      </c>
      <c r="E60" s="11">
        <v>3771</v>
      </c>
      <c r="F60" s="11">
        <f t="shared" si="6"/>
        <v>3.5783611774065234</v>
      </c>
      <c r="G60" s="12">
        <v>0.33979999999999999</v>
      </c>
      <c r="H60" s="13">
        <v>0.104</v>
      </c>
      <c r="I60" s="13">
        <v>2.18E-2</v>
      </c>
      <c r="J60" s="11">
        <v>0.39</v>
      </c>
      <c r="K60" s="11">
        <v>1.3</v>
      </c>
      <c r="L60" s="12">
        <f t="shared" si="7"/>
        <v>2.3333333333333335</v>
      </c>
      <c r="M60" s="11" t="s">
        <v>30</v>
      </c>
    </row>
    <row r="61" spans="1:13" x14ac:dyDescent="0.25">
      <c r="A61" s="18" t="s">
        <v>60</v>
      </c>
      <c r="B61" s="10">
        <v>44484</v>
      </c>
      <c r="C61" s="9" t="s">
        <v>7</v>
      </c>
      <c r="D61" s="11">
        <v>2871</v>
      </c>
      <c r="E61" s="11">
        <v>195</v>
      </c>
      <c r="F61" s="11">
        <f t="shared" si="6"/>
        <v>14.723076923076922</v>
      </c>
      <c r="G61" s="12">
        <v>0.1666</v>
      </c>
      <c r="H61" s="13">
        <v>-9.2200000000000004E-2</v>
      </c>
      <c r="I61" s="13">
        <v>1.46E-2</v>
      </c>
      <c r="J61" s="11">
        <v>0.51</v>
      </c>
      <c r="K61" s="11">
        <v>0.61</v>
      </c>
      <c r="L61" s="12">
        <f t="shared" si="7"/>
        <v>0.19607843137254896</v>
      </c>
      <c r="M61" s="11" t="s">
        <v>54</v>
      </c>
    </row>
    <row r="62" spans="1:13" x14ac:dyDescent="0.25">
      <c r="A62" s="18" t="s">
        <v>75</v>
      </c>
      <c r="B62" s="10">
        <v>44442</v>
      </c>
      <c r="C62" s="9" t="s">
        <v>7</v>
      </c>
      <c r="D62" s="11">
        <v>24535</v>
      </c>
      <c r="E62" s="11">
        <v>186</v>
      </c>
      <c r="F62" s="11">
        <f t="shared" si="6"/>
        <v>131.90860215053763</v>
      </c>
      <c r="G62" s="12">
        <v>0.2379</v>
      </c>
      <c r="H62" s="13">
        <v>-0.1217</v>
      </c>
      <c r="I62" s="13">
        <v>9.9299999999999999E-2</v>
      </c>
      <c r="J62" s="11">
        <v>0.14000000000000001</v>
      </c>
      <c r="K62" s="11">
        <v>0.3</v>
      </c>
      <c r="L62" s="12">
        <f t="shared" si="7"/>
        <v>1.1428571428571426</v>
      </c>
      <c r="M62" s="11" t="s">
        <v>54</v>
      </c>
    </row>
    <row r="63" spans="1:13" x14ac:dyDescent="0.25">
      <c r="A63" s="18" t="s">
        <v>76</v>
      </c>
      <c r="B63" s="10">
        <v>44428</v>
      </c>
      <c r="C63" s="9" t="s">
        <v>7</v>
      </c>
      <c r="D63" s="11">
        <v>4471</v>
      </c>
      <c r="E63" s="11">
        <v>270</v>
      </c>
      <c r="F63" s="11">
        <f t="shared" si="6"/>
        <v>16.55925925925926</v>
      </c>
      <c r="G63" s="12">
        <v>0.80530000000000002</v>
      </c>
      <c r="H63" s="13">
        <v>-0.25719999999999998</v>
      </c>
      <c r="I63" s="13">
        <v>8.8099999999999998E-2</v>
      </c>
      <c r="J63" s="11">
        <v>0.64</v>
      </c>
      <c r="K63" s="11">
        <v>2.4700000000000002</v>
      </c>
      <c r="L63" s="12">
        <f t="shared" si="7"/>
        <v>2.859375</v>
      </c>
      <c r="M63" s="11" t="s">
        <v>30</v>
      </c>
    </row>
    <row r="64" spans="1:13" x14ac:dyDescent="0.25">
      <c r="A64" s="18" t="s">
        <v>77</v>
      </c>
      <c r="B64" s="10">
        <v>44442</v>
      </c>
      <c r="C64" s="9" t="s">
        <v>7</v>
      </c>
      <c r="D64" s="11">
        <v>2148</v>
      </c>
      <c r="E64" s="11">
        <v>134</v>
      </c>
      <c r="F64" s="11">
        <f t="shared" si="6"/>
        <v>16.029850746268657</v>
      </c>
      <c r="G64" s="12">
        <v>0.29859999999999998</v>
      </c>
      <c r="H64" s="13">
        <v>-0.1094</v>
      </c>
      <c r="I64" s="13">
        <v>1.2800000000000001E-2</v>
      </c>
      <c r="J64" s="11">
        <v>0.8</v>
      </c>
      <c r="K64" s="11">
        <v>2.15</v>
      </c>
      <c r="L64" s="12">
        <f t="shared" si="7"/>
        <v>1.6874999999999998</v>
      </c>
      <c r="M64" s="11" t="s">
        <v>54</v>
      </c>
    </row>
    <row r="65" spans="1:13" x14ac:dyDescent="0.25">
      <c r="A65" s="18" t="s">
        <v>13</v>
      </c>
      <c r="B65" s="10">
        <v>44456</v>
      </c>
      <c r="C65" s="9" t="s">
        <v>7</v>
      </c>
      <c r="D65" s="11">
        <v>5441</v>
      </c>
      <c r="E65" s="11">
        <v>1538</v>
      </c>
      <c r="F65" s="11">
        <f t="shared" si="6"/>
        <v>3.5377113133940181</v>
      </c>
      <c r="G65" s="12">
        <v>0.31419999999999998</v>
      </c>
      <c r="H65" s="13">
        <v>-4.7399999999999998E-2</v>
      </c>
      <c r="I65" s="13">
        <v>2.8999999999999998E-3</v>
      </c>
      <c r="J65" s="11">
        <v>0.7</v>
      </c>
      <c r="K65" s="11">
        <v>1.19</v>
      </c>
      <c r="L65" s="12">
        <f t="shared" si="7"/>
        <v>0.70000000000000007</v>
      </c>
      <c r="M65" s="11" t="s">
        <v>54</v>
      </c>
    </row>
    <row r="66" spans="1:13" x14ac:dyDescent="0.25">
      <c r="A66" s="18" t="s">
        <v>59</v>
      </c>
      <c r="B66" s="10">
        <v>44428</v>
      </c>
      <c r="C66" s="9" t="s">
        <v>7</v>
      </c>
      <c r="D66" s="11">
        <v>1120</v>
      </c>
      <c r="E66" s="11">
        <v>246</v>
      </c>
      <c r="F66" s="11">
        <f t="shared" si="6"/>
        <v>4.5528455284552845</v>
      </c>
      <c r="G66" s="12">
        <v>0.99319999999999997</v>
      </c>
      <c r="H66" s="13">
        <v>-6.59E-2</v>
      </c>
      <c r="I66" s="13">
        <v>3.1099999999999999E-2</v>
      </c>
      <c r="J66" s="11">
        <v>0.14000000000000001</v>
      </c>
      <c r="K66" s="11">
        <v>0.22</v>
      </c>
      <c r="L66" s="12">
        <f t="shared" si="7"/>
        <v>0.57142857142857129</v>
      </c>
      <c r="M66" s="11" t="s">
        <v>82</v>
      </c>
    </row>
    <row r="67" spans="1:13" x14ac:dyDescent="0.25">
      <c r="A67" s="18" t="s">
        <v>78</v>
      </c>
      <c r="B67" s="10">
        <v>44470</v>
      </c>
      <c r="C67" s="9" t="s">
        <v>6</v>
      </c>
      <c r="D67" s="11">
        <v>694</v>
      </c>
      <c r="E67" s="11">
        <v>31</v>
      </c>
      <c r="F67" s="11">
        <f t="shared" si="6"/>
        <v>22.387096774193548</v>
      </c>
      <c r="G67" s="12">
        <v>0.83840000000000003</v>
      </c>
      <c r="H67" s="13">
        <v>0.39379999999999998</v>
      </c>
      <c r="I67" s="13">
        <v>0.13270000000000001</v>
      </c>
      <c r="J67" s="11">
        <v>0.71</v>
      </c>
      <c r="K67" s="11">
        <v>0.94</v>
      </c>
      <c r="L67" s="12">
        <f t="shared" ref="L67:L130" si="8">IF(AND(J67="",K67=""), "", IF(NOT(K67=""), IF(J67&gt;K67, (K67/J67)-1, (K67-J67)/J67), "~"))</f>
        <v>0.323943661971831</v>
      </c>
      <c r="M67" s="11" t="s">
        <v>30</v>
      </c>
    </row>
    <row r="68" spans="1:13" x14ac:dyDescent="0.25">
      <c r="A68" s="18" t="s">
        <v>79</v>
      </c>
      <c r="B68" s="10">
        <v>44442</v>
      </c>
      <c r="C68" s="9" t="s">
        <v>7</v>
      </c>
      <c r="D68" s="11">
        <v>3426</v>
      </c>
      <c r="E68" s="11">
        <v>34</v>
      </c>
      <c r="F68" s="11">
        <f t="shared" si="6"/>
        <v>100.76470588235294</v>
      </c>
      <c r="G68" s="12">
        <v>0.19409999999999999</v>
      </c>
      <c r="H68" s="13">
        <v>-0.125</v>
      </c>
      <c r="I68" s="13">
        <v>4.4299999999999999E-2</v>
      </c>
      <c r="J68" s="11">
        <v>0.33</v>
      </c>
      <c r="K68" s="11">
        <v>0.92</v>
      </c>
      <c r="L68" s="12">
        <f t="shared" si="8"/>
        <v>1.7878787878787881</v>
      </c>
      <c r="M68" s="11" t="s">
        <v>54</v>
      </c>
    </row>
    <row r="69" spans="1:13" x14ac:dyDescent="0.25">
      <c r="A69" s="18" t="s">
        <v>80</v>
      </c>
      <c r="B69" s="10">
        <v>44428</v>
      </c>
      <c r="C69" s="9" t="s">
        <v>7</v>
      </c>
      <c r="D69" s="11">
        <v>4940</v>
      </c>
      <c r="E69" s="11">
        <v>1502</v>
      </c>
      <c r="F69" s="11">
        <f t="shared" si="6"/>
        <v>3.288948069241012</v>
      </c>
      <c r="G69" s="12">
        <v>0.46929999999999999</v>
      </c>
      <c r="H69" s="13">
        <v>-3.7499999999999999E-2</v>
      </c>
      <c r="I69" s="13">
        <v>4.8999999999999998E-3</v>
      </c>
      <c r="J69" s="11">
        <v>0.28000000000000003</v>
      </c>
      <c r="K69" s="11">
        <v>0.21</v>
      </c>
      <c r="L69" s="12">
        <f t="shared" si="8"/>
        <v>-0.25000000000000011</v>
      </c>
      <c r="M69" s="11" t="s">
        <v>53</v>
      </c>
    </row>
    <row r="70" spans="1:13" s="6" customFormat="1" x14ac:dyDescent="0.25">
      <c r="A70" s="14" t="s">
        <v>55</v>
      </c>
      <c r="B70" s="14" t="s">
        <v>1</v>
      </c>
      <c r="C70" s="15" t="s">
        <v>5</v>
      </c>
      <c r="D70" s="15" t="s">
        <v>11</v>
      </c>
      <c r="E70" s="15" t="s">
        <v>0</v>
      </c>
      <c r="F70" s="15" t="s">
        <v>12</v>
      </c>
      <c r="G70" s="16" t="s">
        <v>2</v>
      </c>
      <c r="H70" s="17" t="s">
        <v>3</v>
      </c>
      <c r="I70" s="17" t="s">
        <v>4</v>
      </c>
      <c r="J70" s="15" t="s">
        <v>23</v>
      </c>
      <c r="K70" s="15" t="s">
        <v>24</v>
      </c>
      <c r="L70" s="15" t="s">
        <v>8</v>
      </c>
      <c r="M70" s="15" t="s">
        <v>22</v>
      </c>
    </row>
    <row r="71" spans="1:13" s="6" customFormat="1" x14ac:dyDescent="0.25">
      <c r="A71" s="20">
        <v>44431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2"/>
    </row>
    <row r="72" spans="1:13" x14ac:dyDescent="0.25">
      <c r="A72" s="18" t="s">
        <v>33</v>
      </c>
      <c r="B72" s="10">
        <v>44456</v>
      </c>
      <c r="C72" s="9" t="s">
        <v>7</v>
      </c>
      <c r="D72" s="11">
        <v>14450</v>
      </c>
      <c r="E72" s="11">
        <v>865</v>
      </c>
      <c r="F72" s="11">
        <f t="shared" si="6"/>
        <v>16.705202312138727</v>
      </c>
      <c r="G72" s="12">
        <v>1.4291</v>
      </c>
      <c r="H72" s="13">
        <v>-7.1300000000000002E-2</v>
      </c>
      <c r="I72" s="13">
        <v>2.24E-2</v>
      </c>
      <c r="J72" s="11">
        <v>0.25</v>
      </c>
      <c r="K72" s="11">
        <v>0.3</v>
      </c>
      <c r="L72" s="12">
        <f t="shared" si="8"/>
        <v>0.19999999999999996</v>
      </c>
      <c r="M72" s="11" t="s">
        <v>48</v>
      </c>
    </row>
    <row r="73" spans="1:13" x14ac:dyDescent="0.25">
      <c r="A73" s="18" t="s">
        <v>83</v>
      </c>
      <c r="B73" s="10">
        <v>44484</v>
      </c>
      <c r="C73" s="9" t="s">
        <v>6</v>
      </c>
      <c r="D73" s="11">
        <v>3013</v>
      </c>
      <c r="E73" s="11">
        <v>24</v>
      </c>
      <c r="F73" s="11">
        <f t="shared" si="6"/>
        <v>125.54166666666667</v>
      </c>
      <c r="G73" s="12">
        <v>0.35610000000000003</v>
      </c>
      <c r="H73" s="13">
        <v>0.13550000000000001</v>
      </c>
      <c r="I73" s="13">
        <v>7.2099999999999997E-2</v>
      </c>
      <c r="J73" s="11">
        <v>0.21</v>
      </c>
      <c r="K73" s="11">
        <v>0.32</v>
      </c>
      <c r="L73" s="12">
        <f t="shared" si="8"/>
        <v>0.52380952380952395</v>
      </c>
      <c r="M73" s="11" t="s">
        <v>54</v>
      </c>
    </row>
    <row r="74" spans="1:13" x14ac:dyDescent="0.25">
      <c r="A74" s="19" t="s">
        <v>15</v>
      </c>
      <c r="B74" s="10">
        <v>44665</v>
      </c>
      <c r="C74" s="9" t="s">
        <v>7</v>
      </c>
      <c r="D74" s="11">
        <v>1042</v>
      </c>
      <c r="E74" s="11">
        <v>6</v>
      </c>
      <c r="F74" s="11">
        <f t="shared" si="6"/>
        <v>173.66666666666666</v>
      </c>
      <c r="G74" s="12">
        <v>0.6512</v>
      </c>
      <c r="H74" s="13">
        <v>-0.08</v>
      </c>
      <c r="I74" s="13">
        <v>1.26E-2</v>
      </c>
      <c r="J74" s="11">
        <v>0.59</v>
      </c>
      <c r="K74" s="11">
        <v>0.44</v>
      </c>
      <c r="L74" s="12">
        <f t="shared" si="8"/>
        <v>-0.25423728813559321</v>
      </c>
      <c r="M74" s="11" t="s">
        <v>27</v>
      </c>
    </row>
    <row r="75" spans="1:13" x14ac:dyDescent="0.25">
      <c r="A75" s="18" t="s">
        <v>84</v>
      </c>
      <c r="B75" s="10">
        <v>44435</v>
      </c>
      <c r="C75" s="9" t="s">
        <v>6</v>
      </c>
      <c r="D75" s="11">
        <v>2867</v>
      </c>
      <c r="E75" s="11">
        <v>849</v>
      </c>
      <c r="F75" s="11">
        <f t="shared" ref="F75:F138" si="9">IF(NOT(E75=""), D75/E75, "")</f>
        <v>3.3769140164899882</v>
      </c>
      <c r="G75" s="12">
        <v>0.54110000000000003</v>
      </c>
      <c r="H75" s="13">
        <v>0.1109</v>
      </c>
      <c r="I75" s="13">
        <v>0.13159999999999999</v>
      </c>
      <c r="J75" s="11">
        <v>0.08</v>
      </c>
      <c r="K75" s="11">
        <v>0.06</v>
      </c>
      <c r="L75" s="12">
        <f t="shared" si="8"/>
        <v>-0.25</v>
      </c>
      <c r="M75" s="11" t="s">
        <v>64</v>
      </c>
    </row>
    <row r="76" spans="1:13" x14ac:dyDescent="0.25">
      <c r="A76" s="19" t="s">
        <v>85</v>
      </c>
      <c r="B76" s="10">
        <v>44519</v>
      </c>
      <c r="C76" s="9" t="s">
        <v>6</v>
      </c>
      <c r="D76" s="11">
        <v>600</v>
      </c>
      <c r="E76" s="11">
        <v>4</v>
      </c>
      <c r="F76" s="11">
        <f t="shared" si="9"/>
        <v>150</v>
      </c>
      <c r="G76" s="12">
        <v>0.2455</v>
      </c>
      <c r="H76" s="13">
        <v>0.18060000000000001</v>
      </c>
      <c r="I76" s="13">
        <v>2.8799999999999999E-2</v>
      </c>
      <c r="J76" s="11">
        <v>0.99</v>
      </c>
      <c r="K76" s="11">
        <v>0.75</v>
      </c>
      <c r="L76" s="12">
        <f t="shared" si="8"/>
        <v>-0.24242424242424243</v>
      </c>
      <c r="M76" s="11" t="s">
        <v>27</v>
      </c>
    </row>
    <row r="77" spans="1:13" x14ac:dyDescent="0.25">
      <c r="A77" s="18" t="s">
        <v>86</v>
      </c>
      <c r="B77" s="10">
        <v>44442</v>
      </c>
      <c r="C77" s="9" t="s">
        <v>6</v>
      </c>
      <c r="D77" s="11">
        <v>1461</v>
      </c>
      <c r="E77" s="11">
        <v>463</v>
      </c>
      <c r="F77" s="11">
        <f t="shared" si="9"/>
        <v>3.1555075593952484</v>
      </c>
      <c r="G77" s="12">
        <v>0.22700000000000001</v>
      </c>
      <c r="H77" s="13">
        <v>5.16E-2</v>
      </c>
      <c r="I77" s="13">
        <v>8.6999999999999994E-3</v>
      </c>
      <c r="J77" s="11">
        <v>0.27</v>
      </c>
      <c r="K77" s="11">
        <v>0.2</v>
      </c>
      <c r="L77" s="12">
        <f t="shared" si="8"/>
        <v>-0.2592592592592593</v>
      </c>
      <c r="M77" s="11" t="s">
        <v>27</v>
      </c>
    </row>
    <row r="78" spans="1:13" x14ac:dyDescent="0.25">
      <c r="A78" s="19" t="s">
        <v>16</v>
      </c>
      <c r="B78" s="10">
        <v>44665</v>
      </c>
      <c r="C78" s="9" t="s">
        <v>6</v>
      </c>
      <c r="D78" s="11">
        <v>267</v>
      </c>
      <c r="E78" s="11">
        <v>1</v>
      </c>
      <c r="F78" s="11">
        <f t="shared" si="9"/>
        <v>267</v>
      </c>
      <c r="G78" s="12">
        <v>0.31790000000000002</v>
      </c>
      <c r="H78" s="13">
        <v>0.223</v>
      </c>
      <c r="I78" s="13">
        <v>4.7500000000000001E-2</v>
      </c>
      <c r="J78" s="11">
        <v>0.76</v>
      </c>
      <c r="K78" s="11">
        <v>0.86</v>
      </c>
      <c r="L78" s="12">
        <f t="shared" si="8"/>
        <v>0.13157894736842102</v>
      </c>
      <c r="M78" s="11" t="s">
        <v>88</v>
      </c>
    </row>
    <row r="79" spans="1:13" x14ac:dyDescent="0.25">
      <c r="A79" s="18" t="s">
        <v>87</v>
      </c>
      <c r="B79" s="10">
        <v>44435</v>
      </c>
      <c r="C79" s="9" t="s">
        <v>7</v>
      </c>
      <c r="D79" s="11">
        <v>2237</v>
      </c>
      <c r="E79" s="11">
        <v>306</v>
      </c>
      <c r="F79" s="11">
        <f t="shared" si="9"/>
        <v>7.3104575163398691</v>
      </c>
      <c r="G79" s="12">
        <v>1.2130000000000001</v>
      </c>
      <c r="H79" s="13">
        <v>-1.7899999999999999E-2</v>
      </c>
      <c r="I79" s="13">
        <v>1.2999999999999999E-3</v>
      </c>
      <c r="J79" s="11">
        <v>0.24</v>
      </c>
      <c r="K79" s="11">
        <v>0.18</v>
      </c>
      <c r="L79" s="12">
        <f t="shared" si="8"/>
        <v>-0.25</v>
      </c>
      <c r="M79" s="11" t="s">
        <v>53</v>
      </c>
    </row>
    <row r="80" spans="1:13" x14ac:dyDescent="0.25">
      <c r="A80" s="19" t="s">
        <v>87</v>
      </c>
      <c r="B80" s="10">
        <v>44435</v>
      </c>
      <c r="C80" s="9" t="s">
        <v>6</v>
      </c>
      <c r="D80" s="11">
        <v>680</v>
      </c>
      <c r="E80" s="11">
        <v>79</v>
      </c>
      <c r="F80" s="11">
        <f t="shared" si="9"/>
        <v>8.6075949367088604</v>
      </c>
      <c r="G80" s="12">
        <v>0.83709999999999996</v>
      </c>
      <c r="H80" s="13">
        <v>3.04E-2</v>
      </c>
      <c r="I80" s="13">
        <v>2.8999999999999998E-3</v>
      </c>
      <c r="J80" s="11">
        <v>0.28999999999999998</v>
      </c>
      <c r="K80" s="11">
        <v>0.22</v>
      </c>
      <c r="L80" s="12">
        <f t="shared" si="8"/>
        <v>-0.24137931034482751</v>
      </c>
      <c r="M80" s="11" t="s">
        <v>51</v>
      </c>
    </row>
    <row r="81" spans="1:13" x14ac:dyDescent="0.25">
      <c r="A81" s="19" t="s">
        <v>36</v>
      </c>
      <c r="B81" s="10">
        <v>44435</v>
      </c>
      <c r="C81" s="9" t="s">
        <v>6</v>
      </c>
      <c r="D81" s="11">
        <v>11115</v>
      </c>
      <c r="E81" s="11">
        <v>3086</v>
      </c>
      <c r="F81" s="11">
        <f t="shared" si="9"/>
        <v>3.6017498379779651</v>
      </c>
      <c r="G81" s="12">
        <v>1.2002999999999999</v>
      </c>
      <c r="H81" s="13">
        <v>0.253</v>
      </c>
      <c r="I81" s="13">
        <v>6.8000000000000005E-2</v>
      </c>
      <c r="J81" s="11">
        <v>0.69</v>
      </c>
      <c r="K81" s="11">
        <v>0.84</v>
      </c>
      <c r="L81" s="12">
        <f t="shared" si="8"/>
        <v>0.21739130434782614</v>
      </c>
      <c r="M81" s="11" t="s">
        <v>89</v>
      </c>
    </row>
    <row r="82" spans="1:13" s="6" customFormat="1" x14ac:dyDescent="0.25">
      <c r="A82" s="14" t="s">
        <v>55</v>
      </c>
      <c r="B82" s="14" t="s">
        <v>1</v>
      </c>
      <c r="C82" s="15" t="s">
        <v>5</v>
      </c>
      <c r="D82" s="15" t="s">
        <v>11</v>
      </c>
      <c r="E82" s="15" t="s">
        <v>0</v>
      </c>
      <c r="F82" s="15" t="s">
        <v>12</v>
      </c>
      <c r="G82" s="16" t="s">
        <v>2</v>
      </c>
      <c r="H82" s="17" t="s">
        <v>3</v>
      </c>
      <c r="I82" s="17" t="s">
        <v>4</v>
      </c>
      <c r="J82" s="15" t="s">
        <v>23</v>
      </c>
      <c r="K82" s="15" t="s">
        <v>24</v>
      </c>
      <c r="L82" s="15" t="s">
        <v>8</v>
      </c>
      <c r="M82" s="15" t="s">
        <v>22</v>
      </c>
    </row>
    <row r="83" spans="1:13" s="6" customFormat="1" x14ac:dyDescent="0.25">
      <c r="A83" s="20">
        <v>44438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2"/>
    </row>
    <row r="84" spans="1:13" x14ac:dyDescent="0.25">
      <c r="A84" s="18" t="s">
        <v>90</v>
      </c>
      <c r="B84" s="10">
        <v>44456</v>
      </c>
      <c r="C84" s="9" t="s">
        <v>6</v>
      </c>
      <c r="D84" s="11">
        <v>2910</v>
      </c>
      <c r="E84" s="11">
        <v>27</v>
      </c>
      <c r="F84" s="11">
        <f t="shared" si="9"/>
        <v>107.77777777777777</v>
      </c>
      <c r="G84" s="12">
        <v>2.8129</v>
      </c>
      <c r="H84" s="13">
        <v>0.39779999999999999</v>
      </c>
      <c r="I84" s="13">
        <v>0.2883</v>
      </c>
      <c r="J84" s="11">
        <v>0.3</v>
      </c>
      <c r="K84" s="11">
        <v>0.35</v>
      </c>
      <c r="L84" s="12">
        <f t="shared" si="8"/>
        <v>0.16666666666666663</v>
      </c>
      <c r="M84" s="11" t="s">
        <v>48</v>
      </c>
    </row>
    <row r="85" spans="1:13" x14ac:dyDescent="0.25">
      <c r="A85" s="18" t="s">
        <v>13</v>
      </c>
      <c r="B85" s="10">
        <v>44470</v>
      </c>
      <c r="C85" s="9" t="s">
        <v>7</v>
      </c>
      <c r="D85" s="11">
        <v>390</v>
      </c>
      <c r="E85" s="11">
        <v>2</v>
      </c>
      <c r="F85" s="11">
        <f t="shared" si="9"/>
        <v>195</v>
      </c>
      <c r="G85" s="12">
        <v>0.32290000000000002</v>
      </c>
      <c r="H85" s="13">
        <v>-4.65E-2</v>
      </c>
      <c r="I85" s="13">
        <v>2.7000000000000001E-3</v>
      </c>
      <c r="J85" s="11">
        <v>0.74</v>
      </c>
      <c r="K85" s="11">
        <v>0.74</v>
      </c>
      <c r="L85" s="12">
        <f t="shared" si="8"/>
        <v>0</v>
      </c>
      <c r="M85" s="11" t="s">
        <v>27</v>
      </c>
    </row>
    <row r="86" spans="1:13" x14ac:dyDescent="0.25">
      <c r="A86" s="19" t="s">
        <v>91</v>
      </c>
      <c r="B86" s="10">
        <v>44449</v>
      </c>
      <c r="C86" s="9" t="s">
        <v>6</v>
      </c>
      <c r="D86" s="11">
        <v>8497</v>
      </c>
      <c r="E86" s="11">
        <v>1038</v>
      </c>
      <c r="F86" s="11">
        <f t="shared" si="9"/>
        <v>8.1859344894026975</v>
      </c>
      <c r="G86" s="12">
        <v>0.89200000000000002</v>
      </c>
      <c r="H86" s="13">
        <v>0.20979999999999999</v>
      </c>
      <c r="I86" s="13">
        <v>9.0800000000000006E-2</v>
      </c>
      <c r="J86" s="11">
        <v>0.36</v>
      </c>
      <c r="K86" s="11">
        <v>0.46</v>
      </c>
      <c r="L86" s="12">
        <f t="shared" si="8"/>
        <v>0.2777777777777779</v>
      </c>
      <c r="M86" s="11" t="s">
        <v>53</v>
      </c>
    </row>
    <row r="87" spans="1:13" x14ac:dyDescent="0.25">
      <c r="A87" s="18" t="s">
        <v>90</v>
      </c>
      <c r="B87" s="10">
        <v>44456</v>
      </c>
      <c r="C87" s="9" t="s">
        <v>7</v>
      </c>
      <c r="D87" s="11">
        <v>2312</v>
      </c>
      <c r="E87" s="11">
        <v>114</v>
      </c>
      <c r="F87" s="11">
        <f t="shared" si="9"/>
        <v>20.280701754385966</v>
      </c>
      <c r="G87" s="12">
        <v>2.4163000000000001</v>
      </c>
      <c r="H87" s="13">
        <v>-0.32379999999999998</v>
      </c>
      <c r="I87" s="13">
        <v>0.30049999999999999</v>
      </c>
      <c r="J87" s="11">
        <v>0.4</v>
      </c>
      <c r="K87" s="11">
        <v>0.45</v>
      </c>
      <c r="L87" s="12">
        <f t="shared" si="8"/>
        <v>0.12499999999999997</v>
      </c>
      <c r="M87" s="11" t="s">
        <v>48</v>
      </c>
    </row>
    <row r="88" spans="1:13" x14ac:dyDescent="0.25">
      <c r="A88" s="18" t="s">
        <v>92</v>
      </c>
      <c r="B88" s="10">
        <v>44449</v>
      </c>
      <c r="C88" s="9" t="s">
        <v>7</v>
      </c>
      <c r="D88" s="11">
        <v>624</v>
      </c>
      <c r="E88" s="11">
        <v>31</v>
      </c>
      <c r="F88" s="11">
        <f t="shared" si="9"/>
        <v>20.129032258064516</v>
      </c>
      <c r="G88" s="12">
        <v>0.56820000000000004</v>
      </c>
      <c r="H88" s="13">
        <v>-0.1153</v>
      </c>
      <c r="I88" s="13">
        <v>2.3800000000000002E-2</v>
      </c>
      <c r="J88" s="11">
        <v>0.51</v>
      </c>
      <c r="K88" s="11">
        <v>0.38</v>
      </c>
      <c r="L88" s="12">
        <f t="shared" si="8"/>
        <v>-0.25490196078431371</v>
      </c>
      <c r="M88" s="11" t="s">
        <v>53</v>
      </c>
    </row>
    <row r="89" spans="1:13" x14ac:dyDescent="0.25">
      <c r="A89" s="18" t="s">
        <v>93</v>
      </c>
      <c r="B89" s="10">
        <v>44484</v>
      </c>
      <c r="C89" s="9" t="s">
        <v>6</v>
      </c>
      <c r="D89" s="11">
        <v>3722</v>
      </c>
      <c r="E89" s="11">
        <v>692</v>
      </c>
      <c r="F89" s="11">
        <f t="shared" si="9"/>
        <v>5.3786127167630058</v>
      </c>
      <c r="G89" s="12">
        <v>1.8967000000000001</v>
      </c>
      <c r="H89" s="13">
        <v>0.4017</v>
      </c>
      <c r="I89" s="13">
        <v>8.5099999999999995E-2</v>
      </c>
      <c r="J89" s="11">
        <v>0.95</v>
      </c>
      <c r="K89" s="11">
        <v>1.1499999999999999</v>
      </c>
      <c r="L89" s="12">
        <f t="shared" si="8"/>
        <v>0.21052631578947364</v>
      </c>
      <c r="M89" s="11" t="s">
        <v>48</v>
      </c>
    </row>
    <row r="90" spans="1:13" x14ac:dyDescent="0.25">
      <c r="A90" s="18" t="s">
        <v>94</v>
      </c>
      <c r="B90" s="10">
        <v>44477</v>
      </c>
      <c r="C90" s="9" t="s">
        <v>7</v>
      </c>
      <c r="D90" s="11">
        <v>274</v>
      </c>
      <c r="E90" s="11">
        <v>2</v>
      </c>
      <c r="F90" s="11">
        <f t="shared" si="9"/>
        <v>137</v>
      </c>
      <c r="G90" s="12">
        <v>0.27250000000000002</v>
      </c>
      <c r="H90" s="13">
        <v>-0.25469999999999998</v>
      </c>
      <c r="I90" s="13">
        <v>6.2199999999999998E-2</v>
      </c>
      <c r="J90" s="11">
        <v>0.85</v>
      </c>
      <c r="K90" s="11">
        <v>0.65</v>
      </c>
      <c r="L90" s="12">
        <f t="shared" si="8"/>
        <v>-0.23529411764705876</v>
      </c>
      <c r="M90" s="11" t="s">
        <v>30</v>
      </c>
    </row>
    <row r="91" spans="1:13" x14ac:dyDescent="0.25">
      <c r="A91" s="18" t="s">
        <v>75</v>
      </c>
      <c r="B91" s="10">
        <v>44547</v>
      </c>
      <c r="C91" s="9" t="s">
        <v>6</v>
      </c>
      <c r="D91" s="11">
        <v>10501</v>
      </c>
      <c r="E91" s="11">
        <v>1554</v>
      </c>
      <c r="F91" s="11">
        <f t="shared" si="9"/>
        <v>6.7574002574002572</v>
      </c>
      <c r="G91" s="12">
        <v>0.18190000000000001</v>
      </c>
      <c r="H91" s="13">
        <v>0.28089999999999998</v>
      </c>
      <c r="I91" s="13">
        <v>8.7499999999999994E-2</v>
      </c>
      <c r="J91" s="11">
        <v>0.65</v>
      </c>
      <c r="K91" s="11">
        <v>0.69</v>
      </c>
      <c r="L91" s="12">
        <f t="shared" si="8"/>
        <v>6.1538461538461417E-2</v>
      </c>
      <c r="M91" s="11" t="s">
        <v>50</v>
      </c>
    </row>
    <row r="92" spans="1:13" x14ac:dyDescent="0.25">
      <c r="A92" s="18" t="s">
        <v>45</v>
      </c>
      <c r="B92" s="10">
        <v>44446</v>
      </c>
      <c r="C92" s="9" t="s">
        <v>7</v>
      </c>
      <c r="D92" s="11">
        <v>9772</v>
      </c>
      <c r="E92" s="11">
        <v>556</v>
      </c>
      <c r="F92" s="11">
        <f t="shared" si="9"/>
        <v>17.575539568345324</v>
      </c>
      <c r="G92" s="12">
        <v>0.34620000000000001</v>
      </c>
      <c r="H92" s="13">
        <v>-7.0000000000000001E-3</v>
      </c>
      <c r="I92" s="13">
        <v>8.0000000000000004E-4</v>
      </c>
      <c r="J92" s="11">
        <v>0.06</v>
      </c>
      <c r="K92" s="11">
        <v>7.0000000000000007E-2</v>
      </c>
      <c r="L92" s="12">
        <f t="shared" si="8"/>
        <v>0.16666666666666682</v>
      </c>
      <c r="M92" s="11" t="s">
        <v>98</v>
      </c>
    </row>
    <row r="93" spans="1:13" x14ac:dyDescent="0.25">
      <c r="A93" s="18" t="s">
        <v>95</v>
      </c>
      <c r="B93" s="10">
        <v>44442</v>
      </c>
      <c r="C93" s="9" t="s">
        <v>6</v>
      </c>
      <c r="D93" s="11">
        <v>48079</v>
      </c>
      <c r="E93" s="11">
        <v>4072</v>
      </c>
      <c r="F93" s="11">
        <f t="shared" si="9"/>
        <v>11.80722003929273</v>
      </c>
      <c r="G93" s="12">
        <v>0.40570000000000001</v>
      </c>
      <c r="H93" s="13">
        <v>0.13239999999999999</v>
      </c>
      <c r="I93" s="13">
        <v>0.32179999999999997</v>
      </c>
      <c r="J93" s="11">
        <v>0.05</v>
      </c>
      <c r="K93" s="11">
        <v>0.06</v>
      </c>
      <c r="L93" s="12">
        <f t="shared" si="8"/>
        <v>0.1999999999999999</v>
      </c>
      <c r="M93" s="11" t="s">
        <v>27</v>
      </c>
    </row>
    <row r="94" spans="1:13" x14ac:dyDescent="0.25">
      <c r="A94" s="18" t="s">
        <v>96</v>
      </c>
      <c r="B94" s="10">
        <v>44477</v>
      </c>
      <c r="C94" s="9" t="s">
        <v>6</v>
      </c>
      <c r="D94" s="11">
        <v>1245</v>
      </c>
      <c r="E94" s="11">
        <v>10</v>
      </c>
      <c r="F94" s="11">
        <f t="shared" si="9"/>
        <v>124.5</v>
      </c>
      <c r="G94" s="12">
        <v>0.56630000000000003</v>
      </c>
      <c r="H94" s="13">
        <v>0.34010000000000001</v>
      </c>
      <c r="I94" s="13">
        <v>0.21679999999999999</v>
      </c>
      <c r="J94" s="11">
        <v>0.35</v>
      </c>
      <c r="K94" s="11">
        <v>0.26</v>
      </c>
      <c r="L94" s="12">
        <f t="shared" si="8"/>
        <v>-0.25714285714285712</v>
      </c>
      <c r="M94" s="11" t="s">
        <v>27</v>
      </c>
    </row>
    <row r="95" spans="1:13" x14ac:dyDescent="0.25">
      <c r="A95" s="18" t="s">
        <v>75</v>
      </c>
      <c r="B95" s="10">
        <v>44449</v>
      </c>
      <c r="C95" s="9" t="s">
        <v>7</v>
      </c>
      <c r="D95" s="11">
        <v>5005</v>
      </c>
      <c r="E95" s="11">
        <v>479</v>
      </c>
      <c r="F95" s="11">
        <f t="shared" si="9"/>
        <v>10.448851774530272</v>
      </c>
      <c r="G95" s="12">
        <v>0.2485</v>
      </c>
      <c r="H95" s="13">
        <v>-4.6100000000000002E-2</v>
      </c>
      <c r="I95" s="13">
        <v>5.7299999999999997E-2</v>
      </c>
      <c r="J95" s="11">
        <v>0.04</v>
      </c>
      <c r="K95" s="11">
        <v>0.03</v>
      </c>
      <c r="L95" s="12">
        <f t="shared" si="8"/>
        <v>-0.25</v>
      </c>
      <c r="M95" s="11" t="s">
        <v>48</v>
      </c>
    </row>
    <row r="96" spans="1:13" x14ac:dyDescent="0.25">
      <c r="A96" s="18" t="s">
        <v>97</v>
      </c>
      <c r="B96" s="10">
        <v>44456</v>
      </c>
      <c r="C96" s="9" t="s">
        <v>7</v>
      </c>
      <c r="D96" s="11">
        <v>1313</v>
      </c>
      <c r="E96" s="11">
        <v>322</v>
      </c>
      <c r="F96" s="11">
        <f t="shared" si="9"/>
        <v>4.0776397515527947</v>
      </c>
      <c r="G96" s="12">
        <v>2.2768999999999999</v>
      </c>
      <c r="H96" s="13">
        <v>-8.3900000000000002E-2</v>
      </c>
      <c r="I96" s="13">
        <v>4.2700000000000002E-2</v>
      </c>
      <c r="J96" s="11">
        <v>0.2</v>
      </c>
      <c r="K96" s="11">
        <v>0.15</v>
      </c>
      <c r="L96" s="12">
        <f t="shared" si="8"/>
        <v>-0.25000000000000011</v>
      </c>
      <c r="M96" s="11" t="s">
        <v>25</v>
      </c>
    </row>
    <row r="97" spans="1:23" x14ac:dyDescent="0.25">
      <c r="A97" s="18" t="s">
        <v>15</v>
      </c>
      <c r="B97" s="10">
        <v>44456</v>
      </c>
      <c r="C97" s="9" t="s">
        <v>7</v>
      </c>
      <c r="D97" s="11">
        <v>1309</v>
      </c>
      <c r="E97" s="11">
        <v>329</v>
      </c>
      <c r="F97" s="11">
        <f t="shared" si="9"/>
        <v>3.978723404255319</v>
      </c>
      <c r="G97" s="12">
        <v>0.53469999999999995</v>
      </c>
      <c r="H97" s="13">
        <v>-0.1807</v>
      </c>
      <c r="I97" s="13">
        <v>9.2499999999999999E-2</v>
      </c>
      <c r="J97" s="11">
        <v>0.3</v>
      </c>
      <c r="K97" s="11">
        <v>0.22</v>
      </c>
      <c r="L97" s="12">
        <f t="shared" si="8"/>
        <v>-0.26666666666666661</v>
      </c>
      <c r="M97" s="11" t="s">
        <v>27</v>
      </c>
    </row>
    <row r="98" spans="1:23" x14ac:dyDescent="0.25">
      <c r="A98" s="18" t="s">
        <v>35</v>
      </c>
      <c r="B98" s="10">
        <v>44449</v>
      </c>
      <c r="C98" s="9" t="s">
        <v>6</v>
      </c>
      <c r="D98" s="11">
        <v>4097</v>
      </c>
      <c r="E98" s="11">
        <v>442</v>
      </c>
      <c r="F98" s="11">
        <f t="shared" si="9"/>
        <v>9.2692307692307701</v>
      </c>
      <c r="G98" s="12">
        <v>1.0369999999999999</v>
      </c>
      <c r="H98" s="13">
        <v>0.35620000000000002</v>
      </c>
      <c r="I98" s="13">
        <v>0.2122</v>
      </c>
      <c r="J98" s="11">
        <v>0.4</v>
      </c>
      <c r="K98" s="11">
        <v>0.67</v>
      </c>
      <c r="L98" s="12">
        <f t="shared" si="8"/>
        <v>0.67500000000000004</v>
      </c>
      <c r="M98" s="11" t="s">
        <v>30</v>
      </c>
    </row>
    <row r="99" spans="1:23" s="6" customFormat="1" x14ac:dyDescent="0.25">
      <c r="A99" s="14" t="s">
        <v>55</v>
      </c>
      <c r="B99" s="14" t="s">
        <v>1</v>
      </c>
      <c r="C99" s="15" t="s">
        <v>5</v>
      </c>
      <c r="D99" s="15" t="s">
        <v>11</v>
      </c>
      <c r="E99" s="15" t="s">
        <v>0</v>
      </c>
      <c r="F99" s="15" t="s">
        <v>12</v>
      </c>
      <c r="G99" s="16" t="s">
        <v>2</v>
      </c>
      <c r="H99" s="17" t="s">
        <v>3</v>
      </c>
      <c r="I99" s="17" t="s">
        <v>4</v>
      </c>
      <c r="J99" s="15" t="s">
        <v>23</v>
      </c>
      <c r="K99" s="15" t="s">
        <v>24</v>
      </c>
      <c r="L99" s="15" t="s">
        <v>8</v>
      </c>
      <c r="M99" s="15" t="s">
        <v>22</v>
      </c>
    </row>
    <row r="100" spans="1:23" s="6" customFormat="1" x14ac:dyDescent="0.25">
      <c r="A100" s="20">
        <v>44446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2"/>
    </row>
    <row r="101" spans="1:23" s="8" customFormat="1" ht="1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:23" x14ac:dyDescent="0.25">
      <c r="F102" s="1" t="str">
        <f t="shared" si="9"/>
        <v/>
      </c>
      <c r="L102" s="3" t="str">
        <f t="shared" si="8"/>
        <v/>
      </c>
    </row>
    <row r="103" spans="1:23" x14ac:dyDescent="0.25">
      <c r="F103" s="1" t="str">
        <f t="shared" si="9"/>
        <v/>
      </c>
      <c r="L103" s="3" t="str">
        <f t="shared" si="8"/>
        <v/>
      </c>
    </row>
    <row r="104" spans="1:23" x14ac:dyDescent="0.25">
      <c r="F104" s="1" t="str">
        <f t="shared" si="9"/>
        <v/>
      </c>
      <c r="L104" s="3" t="str">
        <f t="shared" si="8"/>
        <v/>
      </c>
    </row>
    <row r="105" spans="1:23" x14ac:dyDescent="0.25">
      <c r="F105" s="1" t="str">
        <f t="shared" si="9"/>
        <v/>
      </c>
      <c r="L105" s="3" t="str">
        <f t="shared" si="8"/>
        <v/>
      </c>
    </row>
    <row r="106" spans="1:23" x14ac:dyDescent="0.25">
      <c r="F106" s="1" t="str">
        <f t="shared" si="9"/>
        <v/>
      </c>
      <c r="L106" s="3" t="str">
        <f t="shared" si="8"/>
        <v/>
      </c>
    </row>
    <row r="107" spans="1:23" x14ac:dyDescent="0.25">
      <c r="F107" s="1" t="str">
        <f t="shared" si="9"/>
        <v/>
      </c>
      <c r="L107" s="3" t="str">
        <f t="shared" si="8"/>
        <v/>
      </c>
    </row>
    <row r="108" spans="1:23" x14ac:dyDescent="0.25">
      <c r="F108" s="1" t="str">
        <f t="shared" si="9"/>
        <v/>
      </c>
      <c r="L108" s="3" t="str">
        <f t="shared" si="8"/>
        <v/>
      </c>
    </row>
    <row r="109" spans="1:23" x14ac:dyDescent="0.25">
      <c r="F109" s="1" t="str">
        <f t="shared" si="9"/>
        <v/>
      </c>
      <c r="L109" s="3" t="str">
        <f t="shared" si="8"/>
        <v/>
      </c>
    </row>
    <row r="110" spans="1:23" x14ac:dyDescent="0.25">
      <c r="F110" s="1" t="str">
        <f t="shared" si="9"/>
        <v/>
      </c>
      <c r="L110" s="3" t="str">
        <f t="shared" si="8"/>
        <v/>
      </c>
    </row>
    <row r="111" spans="1:23" x14ac:dyDescent="0.25">
      <c r="F111" s="1" t="str">
        <f t="shared" si="9"/>
        <v/>
      </c>
      <c r="L111" s="3" t="str">
        <f t="shared" si="8"/>
        <v/>
      </c>
    </row>
    <row r="112" spans="1:23" x14ac:dyDescent="0.25">
      <c r="F112" s="1" t="str">
        <f t="shared" si="9"/>
        <v/>
      </c>
      <c r="L112" s="3" t="str">
        <f t="shared" si="8"/>
        <v/>
      </c>
    </row>
    <row r="113" spans="6:12" x14ac:dyDescent="0.25">
      <c r="F113" s="1" t="str">
        <f t="shared" si="9"/>
        <v/>
      </c>
      <c r="L113" s="3" t="str">
        <f t="shared" si="8"/>
        <v/>
      </c>
    </row>
    <row r="114" spans="6:12" x14ac:dyDescent="0.25">
      <c r="F114" s="1" t="str">
        <f t="shared" si="9"/>
        <v/>
      </c>
      <c r="L114" s="3" t="str">
        <f t="shared" si="8"/>
        <v/>
      </c>
    </row>
    <row r="115" spans="6:12" x14ac:dyDescent="0.25">
      <c r="F115" s="1" t="str">
        <f t="shared" si="9"/>
        <v/>
      </c>
      <c r="L115" s="3" t="str">
        <f t="shared" si="8"/>
        <v/>
      </c>
    </row>
    <row r="116" spans="6:12" x14ac:dyDescent="0.25">
      <c r="F116" s="1" t="str">
        <f t="shared" si="9"/>
        <v/>
      </c>
      <c r="L116" s="3" t="str">
        <f t="shared" si="8"/>
        <v/>
      </c>
    </row>
    <row r="117" spans="6:12" x14ac:dyDescent="0.25">
      <c r="F117" s="1" t="str">
        <f t="shared" si="9"/>
        <v/>
      </c>
      <c r="L117" s="3" t="str">
        <f t="shared" si="8"/>
        <v/>
      </c>
    </row>
    <row r="118" spans="6:12" x14ac:dyDescent="0.25">
      <c r="F118" s="1" t="str">
        <f t="shared" si="9"/>
        <v/>
      </c>
      <c r="L118" s="3" t="str">
        <f t="shared" si="8"/>
        <v/>
      </c>
    </row>
    <row r="119" spans="6:12" x14ac:dyDescent="0.25">
      <c r="F119" s="1" t="str">
        <f t="shared" si="9"/>
        <v/>
      </c>
      <c r="L119" s="3" t="str">
        <f t="shared" si="8"/>
        <v/>
      </c>
    </row>
    <row r="120" spans="6:12" x14ac:dyDescent="0.25">
      <c r="F120" s="1" t="str">
        <f t="shared" si="9"/>
        <v/>
      </c>
      <c r="L120" s="3" t="str">
        <f t="shared" si="8"/>
        <v/>
      </c>
    </row>
    <row r="121" spans="6:12" x14ac:dyDescent="0.25">
      <c r="F121" s="1" t="str">
        <f t="shared" si="9"/>
        <v/>
      </c>
      <c r="L121" s="3" t="str">
        <f t="shared" si="8"/>
        <v/>
      </c>
    </row>
    <row r="122" spans="6:12" x14ac:dyDescent="0.25">
      <c r="F122" s="1" t="str">
        <f t="shared" si="9"/>
        <v/>
      </c>
      <c r="L122" s="3" t="str">
        <f t="shared" si="8"/>
        <v/>
      </c>
    </row>
    <row r="123" spans="6:12" x14ac:dyDescent="0.25">
      <c r="F123" s="1" t="str">
        <f t="shared" si="9"/>
        <v/>
      </c>
      <c r="L123" s="3" t="str">
        <f t="shared" si="8"/>
        <v/>
      </c>
    </row>
    <row r="124" spans="6:12" x14ac:dyDescent="0.25">
      <c r="F124" s="1" t="str">
        <f t="shared" si="9"/>
        <v/>
      </c>
      <c r="L124" s="3" t="str">
        <f t="shared" si="8"/>
        <v/>
      </c>
    </row>
    <row r="125" spans="6:12" x14ac:dyDescent="0.25">
      <c r="F125" s="1" t="str">
        <f t="shared" si="9"/>
        <v/>
      </c>
      <c r="L125" s="3" t="str">
        <f t="shared" si="8"/>
        <v/>
      </c>
    </row>
    <row r="126" spans="6:12" x14ac:dyDescent="0.25">
      <c r="F126" s="1" t="str">
        <f t="shared" si="9"/>
        <v/>
      </c>
      <c r="L126" s="3" t="str">
        <f t="shared" si="8"/>
        <v/>
      </c>
    </row>
    <row r="127" spans="6:12" x14ac:dyDescent="0.25">
      <c r="F127" s="1" t="str">
        <f t="shared" si="9"/>
        <v/>
      </c>
      <c r="L127" s="3" t="str">
        <f t="shared" si="8"/>
        <v/>
      </c>
    </row>
    <row r="128" spans="6:12" x14ac:dyDescent="0.25">
      <c r="F128" s="1" t="str">
        <f t="shared" si="9"/>
        <v/>
      </c>
      <c r="L128" s="3" t="str">
        <f t="shared" si="8"/>
        <v/>
      </c>
    </row>
    <row r="129" spans="6:12" x14ac:dyDescent="0.25">
      <c r="F129" s="1" t="str">
        <f t="shared" si="9"/>
        <v/>
      </c>
      <c r="L129" s="3" t="str">
        <f t="shared" si="8"/>
        <v/>
      </c>
    </row>
    <row r="130" spans="6:12" x14ac:dyDescent="0.25">
      <c r="F130" s="1" t="str">
        <f t="shared" si="9"/>
        <v/>
      </c>
      <c r="L130" s="3" t="str">
        <f t="shared" si="8"/>
        <v/>
      </c>
    </row>
    <row r="131" spans="6:12" x14ac:dyDescent="0.25">
      <c r="F131" s="1" t="str">
        <f t="shared" si="9"/>
        <v/>
      </c>
      <c r="L131" s="3" t="str">
        <f t="shared" ref="L131:L194" si="10">IF(AND(J131="",K131=""), "", IF(NOT(K131=""), IF(J131&gt;K131, (K131/J131)-1, (K131-J131)/J131), "~"))</f>
        <v/>
      </c>
    </row>
    <row r="132" spans="6:12" x14ac:dyDescent="0.25">
      <c r="F132" s="1" t="str">
        <f t="shared" si="9"/>
        <v/>
      </c>
      <c r="L132" s="3" t="str">
        <f t="shared" si="10"/>
        <v/>
      </c>
    </row>
    <row r="133" spans="6:12" x14ac:dyDescent="0.25">
      <c r="F133" s="1" t="str">
        <f t="shared" si="9"/>
        <v/>
      </c>
      <c r="L133" s="3" t="str">
        <f t="shared" si="10"/>
        <v/>
      </c>
    </row>
    <row r="134" spans="6:12" x14ac:dyDescent="0.25">
      <c r="F134" s="1" t="str">
        <f t="shared" si="9"/>
        <v/>
      </c>
      <c r="L134" s="3" t="str">
        <f t="shared" si="10"/>
        <v/>
      </c>
    </row>
    <row r="135" spans="6:12" x14ac:dyDescent="0.25">
      <c r="F135" s="1" t="str">
        <f t="shared" si="9"/>
        <v/>
      </c>
      <c r="L135" s="3" t="str">
        <f t="shared" si="10"/>
        <v/>
      </c>
    </row>
    <row r="136" spans="6:12" x14ac:dyDescent="0.25">
      <c r="F136" s="1" t="str">
        <f t="shared" si="9"/>
        <v/>
      </c>
      <c r="L136" s="3" t="str">
        <f t="shared" si="10"/>
        <v/>
      </c>
    </row>
    <row r="137" spans="6:12" x14ac:dyDescent="0.25">
      <c r="F137" s="1" t="str">
        <f t="shared" si="9"/>
        <v/>
      </c>
      <c r="L137" s="3" t="str">
        <f t="shared" si="10"/>
        <v/>
      </c>
    </row>
    <row r="138" spans="6:12" x14ac:dyDescent="0.25">
      <c r="F138" s="1" t="str">
        <f t="shared" si="9"/>
        <v/>
      </c>
      <c r="L138" s="3" t="str">
        <f t="shared" si="10"/>
        <v/>
      </c>
    </row>
    <row r="139" spans="6:12" x14ac:dyDescent="0.25">
      <c r="F139" s="1" t="str">
        <f t="shared" ref="F139:F202" si="11">IF(NOT(E139=""), D139/E139, "")</f>
        <v/>
      </c>
      <c r="L139" s="3" t="str">
        <f t="shared" si="10"/>
        <v/>
      </c>
    </row>
    <row r="140" spans="6:12" x14ac:dyDescent="0.25">
      <c r="F140" s="1" t="str">
        <f t="shared" si="11"/>
        <v/>
      </c>
      <c r="L140" s="3" t="str">
        <f t="shared" si="10"/>
        <v/>
      </c>
    </row>
    <row r="141" spans="6:12" x14ac:dyDescent="0.25">
      <c r="F141" s="1" t="str">
        <f t="shared" si="11"/>
        <v/>
      </c>
      <c r="L141" s="3" t="str">
        <f t="shared" si="10"/>
        <v/>
      </c>
    </row>
    <row r="142" spans="6:12" x14ac:dyDescent="0.25">
      <c r="F142" s="1" t="str">
        <f t="shared" si="11"/>
        <v/>
      </c>
      <c r="L142" s="3" t="str">
        <f t="shared" si="10"/>
        <v/>
      </c>
    </row>
    <row r="143" spans="6:12" x14ac:dyDescent="0.25">
      <c r="F143" s="1" t="str">
        <f t="shared" si="11"/>
        <v/>
      </c>
      <c r="L143" s="3" t="str">
        <f t="shared" si="10"/>
        <v/>
      </c>
    </row>
    <row r="144" spans="6:12" x14ac:dyDescent="0.25">
      <c r="F144" s="1" t="str">
        <f t="shared" si="11"/>
        <v/>
      </c>
      <c r="L144" s="3" t="str">
        <f t="shared" si="10"/>
        <v/>
      </c>
    </row>
    <row r="145" spans="6:12" x14ac:dyDescent="0.25">
      <c r="F145" s="1" t="str">
        <f t="shared" si="11"/>
        <v/>
      </c>
      <c r="L145" s="3" t="str">
        <f t="shared" si="10"/>
        <v/>
      </c>
    </row>
    <row r="146" spans="6:12" x14ac:dyDescent="0.25">
      <c r="F146" s="1" t="str">
        <f t="shared" si="11"/>
        <v/>
      </c>
      <c r="L146" s="3" t="str">
        <f t="shared" si="10"/>
        <v/>
      </c>
    </row>
    <row r="147" spans="6:12" x14ac:dyDescent="0.25">
      <c r="F147" s="1" t="str">
        <f t="shared" si="11"/>
        <v/>
      </c>
      <c r="L147" s="3" t="str">
        <f t="shared" si="10"/>
        <v/>
      </c>
    </row>
    <row r="148" spans="6:12" x14ac:dyDescent="0.25">
      <c r="F148" s="1" t="str">
        <f t="shared" si="11"/>
        <v/>
      </c>
      <c r="L148" s="3" t="str">
        <f t="shared" si="10"/>
        <v/>
      </c>
    </row>
    <row r="149" spans="6:12" x14ac:dyDescent="0.25">
      <c r="F149" s="1" t="str">
        <f t="shared" si="11"/>
        <v/>
      </c>
      <c r="L149" s="3" t="str">
        <f t="shared" si="10"/>
        <v/>
      </c>
    </row>
    <row r="150" spans="6:12" x14ac:dyDescent="0.25">
      <c r="F150" s="1" t="str">
        <f t="shared" si="11"/>
        <v/>
      </c>
      <c r="L150" s="3" t="str">
        <f t="shared" si="10"/>
        <v/>
      </c>
    </row>
    <row r="151" spans="6:12" x14ac:dyDescent="0.25">
      <c r="F151" s="1" t="str">
        <f t="shared" si="11"/>
        <v/>
      </c>
      <c r="L151" s="3" t="str">
        <f t="shared" si="10"/>
        <v/>
      </c>
    </row>
    <row r="152" spans="6:12" x14ac:dyDescent="0.25">
      <c r="F152" s="1" t="str">
        <f t="shared" si="11"/>
        <v/>
      </c>
      <c r="L152" s="3" t="str">
        <f t="shared" si="10"/>
        <v/>
      </c>
    </row>
    <row r="153" spans="6:12" x14ac:dyDescent="0.25">
      <c r="F153" s="1" t="str">
        <f t="shared" si="11"/>
        <v/>
      </c>
      <c r="L153" s="3" t="str">
        <f t="shared" si="10"/>
        <v/>
      </c>
    </row>
    <row r="154" spans="6:12" x14ac:dyDescent="0.25">
      <c r="F154" s="1" t="str">
        <f t="shared" si="11"/>
        <v/>
      </c>
      <c r="L154" s="3" t="str">
        <f t="shared" si="10"/>
        <v/>
      </c>
    </row>
    <row r="155" spans="6:12" x14ac:dyDescent="0.25">
      <c r="F155" s="1" t="str">
        <f t="shared" si="11"/>
        <v/>
      </c>
      <c r="L155" s="3" t="str">
        <f t="shared" si="10"/>
        <v/>
      </c>
    </row>
    <row r="156" spans="6:12" x14ac:dyDescent="0.25">
      <c r="F156" s="1" t="str">
        <f t="shared" si="11"/>
        <v/>
      </c>
      <c r="L156" s="3" t="str">
        <f t="shared" si="10"/>
        <v/>
      </c>
    </row>
    <row r="157" spans="6:12" x14ac:dyDescent="0.25">
      <c r="F157" s="1" t="str">
        <f t="shared" si="11"/>
        <v/>
      </c>
      <c r="L157" s="3" t="str">
        <f t="shared" si="10"/>
        <v/>
      </c>
    </row>
    <row r="158" spans="6:12" x14ac:dyDescent="0.25">
      <c r="F158" s="1" t="str">
        <f t="shared" si="11"/>
        <v/>
      </c>
      <c r="L158" s="3" t="str">
        <f t="shared" si="10"/>
        <v/>
      </c>
    </row>
    <row r="159" spans="6:12" x14ac:dyDescent="0.25">
      <c r="F159" s="1" t="str">
        <f t="shared" si="11"/>
        <v/>
      </c>
      <c r="L159" s="3" t="str">
        <f t="shared" si="10"/>
        <v/>
      </c>
    </row>
    <row r="160" spans="6:12" x14ac:dyDescent="0.25">
      <c r="F160" s="1" t="str">
        <f t="shared" si="11"/>
        <v/>
      </c>
      <c r="L160" s="3" t="str">
        <f t="shared" si="10"/>
        <v/>
      </c>
    </row>
    <row r="161" spans="6:12" x14ac:dyDescent="0.25">
      <c r="F161" s="1" t="str">
        <f t="shared" si="11"/>
        <v/>
      </c>
      <c r="L161" s="3" t="str">
        <f t="shared" si="10"/>
        <v/>
      </c>
    </row>
    <row r="162" spans="6:12" x14ac:dyDescent="0.25">
      <c r="F162" s="1" t="str">
        <f t="shared" si="11"/>
        <v/>
      </c>
      <c r="L162" s="3" t="str">
        <f t="shared" si="10"/>
        <v/>
      </c>
    </row>
    <row r="163" spans="6:12" x14ac:dyDescent="0.25">
      <c r="F163" s="1" t="str">
        <f t="shared" si="11"/>
        <v/>
      </c>
      <c r="L163" s="3" t="str">
        <f t="shared" si="10"/>
        <v/>
      </c>
    </row>
    <row r="164" spans="6:12" x14ac:dyDescent="0.25">
      <c r="F164" s="1" t="str">
        <f t="shared" si="11"/>
        <v/>
      </c>
      <c r="L164" s="3" t="str">
        <f t="shared" si="10"/>
        <v/>
      </c>
    </row>
    <row r="165" spans="6:12" x14ac:dyDescent="0.25">
      <c r="F165" s="1" t="str">
        <f t="shared" si="11"/>
        <v/>
      </c>
      <c r="L165" s="3" t="str">
        <f t="shared" si="10"/>
        <v/>
      </c>
    </row>
    <row r="166" spans="6:12" x14ac:dyDescent="0.25">
      <c r="F166" s="1" t="str">
        <f t="shared" si="11"/>
        <v/>
      </c>
      <c r="L166" s="3" t="str">
        <f t="shared" si="10"/>
        <v/>
      </c>
    </row>
    <row r="167" spans="6:12" x14ac:dyDescent="0.25">
      <c r="F167" s="1" t="str">
        <f t="shared" si="11"/>
        <v/>
      </c>
      <c r="L167" s="3" t="str">
        <f t="shared" si="10"/>
        <v/>
      </c>
    </row>
    <row r="168" spans="6:12" x14ac:dyDescent="0.25">
      <c r="F168" s="1" t="str">
        <f t="shared" si="11"/>
        <v/>
      </c>
      <c r="L168" s="3" t="str">
        <f t="shared" si="10"/>
        <v/>
      </c>
    </row>
    <row r="169" spans="6:12" x14ac:dyDescent="0.25">
      <c r="F169" s="1" t="str">
        <f t="shared" si="11"/>
        <v/>
      </c>
      <c r="L169" s="3" t="str">
        <f t="shared" si="10"/>
        <v/>
      </c>
    </row>
    <row r="170" spans="6:12" x14ac:dyDescent="0.25">
      <c r="F170" s="1" t="str">
        <f t="shared" si="11"/>
        <v/>
      </c>
      <c r="L170" s="3" t="str">
        <f t="shared" si="10"/>
        <v/>
      </c>
    </row>
    <row r="171" spans="6:12" x14ac:dyDescent="0.25">
      <c r="F171" s="1" t="str">
        <f t="shared" si="11"/>
        <v/>
      </c>
      <c r="L171" s="3" t="str">
        <f t="shared" si="10"/>
        <v/>
      </c>
    </row>
    <row r="172" spans="6:12" x14ac:dyDescent="0.25">
      <c r="F172" s="1" t="str">
        <f t="shared" si="11"/>
        <v/>
      </c>
      <c r="L172" s="3" t="str">
        <f t="shared" si="10"/>
        <v/>
      </c>
    </row>
    <row r="173" spans="6:12" x14ac:dyDescent="0.25">
      <c r="F173" s="1" t="str">
        <f t="shared" si="11"/>
        <v/>
      </c>
      <c r="L173" s="3" t="str">
        <f t="shared" si="10"/>
        <v/>
      </c>
    </row>
    <row r="174" spans="6:12" x14ac:dyDescent="0.25">
      <c r="F174" s="1" t="str">
        <f t="shared" si="11"/>
        <v/>
      </c>
      <c r="L174" s="3" t="str">
        <f t="shared" si="10"/>
        <v/>
      </c>
    </row>
    <row r="175" spans="6:12" x14ac:dyDescent="0.25">
      <c r="F175" s="1" t="str">
        <f t="shared" si="11"/>
        <v/>
      </c>
      <c r="L175" s="3" t="str">
        <f t="shared" si="10"/>
        <v/>
      </c>
    </row>
    <row r="176" spans="6:12" x14ac:dyDescent="0.25">
      <c r="F176" s="1" t="str">
        <f t="shared" si="11"/>
        <v/>
      </c>
      <c r="L176" s="3" t="str">
        <f t="shared" si="10"/>
        <v/>
      </c>
    </row>
    <row r="177" spans="6:12" x14ac:dyDescent="0.25">
      <c r="F177" s="1" t="str">
        <f t="shared" si="11"/>
        <v/>
      </c>
      <c r="L177" s="3" t="str">
        <f t="shared" si="10"/>
        <v/>
      </c>
    </row>
    <row r="178" spans="6:12" x14ac:dyDescent="0.25">
      <c r="F178" s="1" t="str">
        <f t="shared" si="11"/>
        <v/>
      </c>
      <c r="L178" s="3" t="str">
        <f t="shared" si="10"/>
        <v/>
      </c>
    </row>
    <row r="179" spans="6:12" x14ac:dyDescent="0.25">
      <c r="F179" s="1" t="str">
        <f t="shared" si="11"/>
        <v/>
      </c>
      <c r="L179" s="3" t="str">
        <f t="shared" si="10"/>
        <v/>
      </c>
    </row>
    <row r="180" spans="6:12" x14ac:dyDescent="0.25">
      <c r="F180" s="1" t="str">
        <f t="shared" si="11"/>
        <v/>
      </c>
      <c r="L180" s="3" t="str">
        <f t="shared" si="10"/>
        <v/>
      </c>
    </row>
    <row r="181" spans="6:12" x14ac:dyDescent="0.25">
      <c r="F181" s="1" t="str">
        <f t="shared" si="11"/>
        <v/>
      </c>
      <c r="L181" s="3" t="str">
        <f t="shared" si="10"/>
        <v/>
      </c>
    </row>
    <row r="182" spans="6:12" x14ac:dyDescent="0.25">
      <c r="F182" s="1" t="str">
        <f t="shared" si="11"/>
        <v/>
      </c>
      <c r="L182" s="3" t="str">
        <f t="shared" si="10"/>
        <v/>
      </c>
    </row>
    <row r="183" spans="6:12" x14ac:dyDescent="0.25">
      <c r="F183" s="1" t="str">
        <f t="shared" si="11"/>
        <v/>
      </c>
      <c r="L183" s="3" t="str">
        <f t="shared" si="10"/>
        <v/>
      </c>
    </row>
    <row r="184" spans="6:12" x14ac:dyDescent="0.25">
      <c r="F184" s="1" t="str">
        <f t="shared" si="11"/>
        <v/>
      </c>
      <c r="L184" s="3" t="str">
        <f t="shared" si="10"/>
        <v/>
      </c>
    </row>
    <row r="185" spans="6:12" x14ac:dyDescent="0.25">
      <c r="F185" s="1" t="str">
        <f t="shared" si="11"/>
        <v/>
      </c>
      <c r="L185" s="3" t="str">
        <f t="shared" si="10"/>
        <v/>
      </c>
    </row>
    <row r="186" spans="6:12" x14ac:dyDescent="0.25">
      <c r="F186" s="1" t="str">
        <f t="shared" si="11"/>
        <v/>
      </c>
      <c r="L186" s="3" t="str">
        <f t="shared" si="10"/>
        <v/>
      </c>
    </row>
    <row r="187" spans="6:12" x14ac:dyDescent="0.25">
      <c r="F187" s="1" t="str">
        <f t="shared" si="11"/>
        <v/>
      </c>
      <c r="L187" s="3" t="str">
        <f t="shared" si="10"/>
        <v/>
      </c>
    </row>
    <row r="188" spans="6:12" x14ac:dyDescent="0.25">
      <c r="F188" s="1" t="str">
        <f t="shared" si="11"/>
        <v/>
      </c>
      <c r="L188" s="3" t="str">
        <f t="shared" si="10"/>
        <v/>
      </c>
    </row>
    <row r="189" spans="6:12" x14ac:dyDescent="0.25">
      <c r="F189" s="1" t="str">
        <f t="shared" si="11"/>
        <v/>
      </c>
      <c r="L189" s="3" t="str">
        <f t="shared" si="10"/>
        <v/>
      </c>
    </row>
    <row r="190" spans="6:12" x14ac:dyDescent="0.25">
      <c r="F190" s="1" t="str">
        <f t="shared" si="11"/>
        <v/>
      </c>
      <c r="L190" s="3" t="str">
        <f t="shared" si="10"/>
        <v/>
      </c>
    </row>
    <row r="191" spans="6:12" x14ac:dyDescent="0.25">
      <c r="F191" s="1" t="str">
        <f t="shared" si="11"/>
        <v/>
      </c>
      <c r="L191" s="3" t="str">
        <f t="shared" si="10"/>
        <v/>
      </c>
    </row>
    <row r="192" spans="6:12" x14ac:dyDescent="0.25">
      <c r="F192" s="1" t="str">
        <f t="shared" si="11"/>
        <v/>
      </c>
      <c r="L192" s="3" t="str">
        <f t="shared" si="10"/>
        <v/>
      </c>
    </row>
    <row r="193" spans="6:12" x14ac:dyDescent="0.25">
      <c r="F193" s="1" t="str">
        <f t="shared" si="11"/>
        <v/>
      </c>
      <c r="L193" s="3" t="str">
        <f t="shared" si="10"/>
        <v/>
      </c>
    </row>
    <row r="194" spans="6:12" x14ac:dyDescent="0.25">
      <c r="F194" s="1" t="str">
        <f t="shared" si="11"/>
        <v/>
      </c>
      <c r="L194" s="3" t="str">
        <f t="shared" si="10"/>
        <v/>
      </c>
    </row>
    <row r="195" spans="6:12" x14ac:dyDescent="0.25">
      <c r="F195" s="1" t="str">
        <f t="shared" si="11"/>
        <v/>
      </c>
      <c r="L195" s="3" t="str">
        <f t="shared" ref="L195:L258" si="12">IF(AND(J195="",K195=""), "", IF(NOT(K195=""), IF(J195&gt;K195, (K195/J195)-1, (K195-J195)/J195), "~"))</f>
        <v/>
      </c>
    </row>
    <row r="196" spans="6:12" x14ac:dyDescent="0.25">
      <c r="F196" s="1" t="str">
        <f t="shared" si="11"/>
        <v/>
      </c>
      <c r="L196" s="3" t="str">
        <f t="shared" si="12"/>
        <v/>
      </c>
    </row>
    <row r="197" spans="6:12" x14ac:dyDescent="0.25">
      <c r="F197" s="1" t="str">
        <f t="shared" si="11"/>
        <v/>
      </c>
      <c r="L197" s="3" t="str">
        <f t="shared" si="12"/>
        <v/>
      </c>
    </row>
    <row r="198" spans="6:12" x14ac:dyDescent="0.25">
      <c r="F198" s="1" t="str">
        <f t="shared" si="11"/>
        <v/>
      </c>
      <c r="L198" s="3" t="str">
        <f t="shared" si="12"/>
        <v/>
      </c>
    </row>
    <row r="199" spans="6:12" x14ac:dyDescent="0.25">
      <c r="F199" s="1" t="str">
        <f t="shared" si="11"/>
        <v/>
      </c>
      <c r="L199" s="3" t="str">
        <f t="shared" si="12"/>
        <v/>
      </c>
    </row>
    <row r="200" spans="6:12" x14ac:dyDescent="0.25">
      <c r="F200" s="1" t="str">
        <f t="shared" si="11"/>
        <v/>
      </c>
      <c r="L200" s="3" t="str">
        <f t="shared" si="12"/>
        <v/>
      </c>
    </row>
    <row r="201" spans="6:12" x14ac:dyDescent="0.25">
      <c r="F201" s="1" t="str">
        <f t="shared" si="11"/>
        <v/>
      </c>
      <c r="L201" s="3" t="str">
        <f t="shared" si="12"/>
        <v/>
      </c>
    </row>
    <row r="202" spans="6:12" x14ac:dyDescent="0.25">
      <c r="F202" s="1" t="str">
        <f t="shared" si="11"/>
        <v/>
      </c>
      <c r="L202" s="3" t="str">
        <f t="shared" si="12"/>
        <v/>
      </c>
    </row>
    <row r="203" spans="6:12" x14ac:dyDescent="0.25">
      <c r="F203" s="1" t="str">
        <f t="shared" ref="F203:F266" si="13">IF(NOT(E203=""), D203/E203, "")</f>
        <v/>
      </c>
      <c r="L203" s="3" t="str">
        <f t="shared" si="12"/>
        <v/>
      </c>
    </row>
    <row r="204" spans="6:12" x14ac:dyDescent="0.25">
      <c r="F204" s="1" t="str">
        <f t="shared" si="13"/>
        <v/>
      </c>
      <c r="L204" s="3" t="str">
        <f t="shared" si="12"/>
        <v/>
      </c>
    </row>
    <row r="205" spans="6:12" x14ac:dyDescent="0.25">
      <c r="F205" s="1" t="str">
        <f t="shared" si="13"/>
        <v/>
      </c>
      <c r="L205" s="3" t="str">
        <f t="shared" si="12"/>
        <v/>
      </c>
    </row>
    <row r="206" spans="6:12" x14ac:dyDescent="0.25">
      <c r="F206" s="1" t="str">
        <f t="shared" si="13"/>
        <v/>
      </c>
      <c r="L206" s="3" t="str">
        <f t="shared" si="12"/>
        <v/>
      </c>
    </row>
    <row r="207" spans="6:12" x14ac:dyDescent="0.25">
      <c r="F207" s="1" t="str">
        <f t="shared" si="13"/>
        <v/>
      </c>
      <c r="L207" s="3" t="str">
        <f t="shared" si="12"/>
        <v/>
      </c>
    </row>
    <row r="208" spans="6:12" x14ac:dyDescent="0.25">
      <c r="F208" s="1" t="str">
        <f t="shared" si="13"/>
        <v/>
      </c>
      <c r="L208" s="3" t="str">
        <f t="shared" si="12"/>
        <v/>
      </c>
    </row>
    <row r="209" spans="6:12" x14ac:dyDescent="0.25">
      <c r="F209" s="1" t="str">
        <f t="shared" si="13"/>
        <v/>
      </c>
      <c r="L209" s="3" t="str">
        <f t="shared" si="12"/>
        <v/>
      </c>
    </row>
    <row r="210" spans="6:12" x14ac:dyDescent="0.25">
      <c r="F210" s="1" t="str">
        <f t="shared" si="13"/>
        <v/>
      </c>
      <c r="L210" s="3" t="str">
        <f t="shared" si="12"/>
        <v/>
      </c>
    </row>
    <row r="211" spans="6:12" x14ac:dyDescent="0.25">
      <c r="F211" s="1" t="str">
        <f t="shared" si="13"/>
        <v/>
      </c>
      <c r="L211" s="3" t="str">
        <f t="shared" si="12"/>
        <v/>
      </c>
    </row>
    <row r="212" spans="6:12" x14ac:dyDescent="0.25">
      <c r="F212" s="1" t="str">
        <f t="shared" si="13"/>
        <v/>
      </c>
      <c r="L212" s="3" t="str">
        <f t="shared" si="12"/>
        <v/>
      </c>
    </row>
    <row r="213" spans="6:12" x14ac:dyDescent="0.25">
      <c r="F213" s="1" t="str">
        <f t="shared" si="13"/>
        <v/>
      </c>
      <c r="L213" s="3" t="str">
        <f t="shared" si="12"/>
        <v/>
      </c>
    </row>
    <row r="214" spans="6:12" x14ac:dyDescent="0.25">
      <c r="F214" s="1" t="str">
        <f t="shared" si="13"/>
        <v/>
      </c>
      <c r="L214" s="3" t="str">
        <f t="shared" si="12"/>
        <v/>
      </c>
    </row>
    <row r="215" spans="6:12" x14ac:dyDescent="0.25">
      <c r="F215" s="1" t="str">
        <f t="shared" si="13"/>
        <v/>
      </c>
      <c r="L215" s="3" t="str">
        <f t="shared" si="12"/>
        <v/>
      </c>
    </row>
    <row r="216" spans="6:12" x14ac:dyDescent="0.25">
      <c r="F216" s="1" t="str">
        <f t="shared" si="13"/>
        <v/>
      </c>
      <c r="L216" s="3" t="str">
        <f t="shared" si="12"/>
        <v/>
      </c>
    </row>
    <row r="217" spans="6:12" x14ac:dyDescent="0.25">
      <c r="F217" s="1" t="str">
        <f t="shared" si="13"/>
        <v/>
      </c>
      <c r="L217" s="3" t="str">
        <f t="shared" si="12"/>
        <v/>
      </c>
    </row>
    <row r="218" spans="6:12" x14ac:dyDescent="0.25">
      <c r="F218" s="1" t="str">
        <f t="shared" si="13"/>
        <v/>
      </c>
      <c r="L218" s="3" t="str">
        <f t="shared" si="12"/>
        <v/>
      </c>
    </row>
    <row r="219" spans="6:12" x14ac:dyDescent="0.25">
      <c r="F219" s="1" t="str">
        <f t="shared" si="13"/>
        <v/>
      </c>
      <c r="L219" s="3" t="str">
        <f t="shared" si="12"/>
        <v/>
      </c>
    </row>
    <row r="220" spans="6:12" x14ac:dyDescent="0.25">
      <c r="F220" s="1" t="str">
        <f t="shared" si="13"/>
        <v/>
      </c>
      <c r="L220" s="3" t="str">
        <f t="shared" si="12"/>
        <v/>
      </c>
    </row>
    <row r="221" spans="6:12" x14ac:dyDescent="0.25">
      <c r="F221" s="1" t="str">
        <f t="shared" si="13"/>
        <v/>
      </c>
      <c r="L221" s="3" t="str">
        <f t="shared" si="12"/>
        <v/>
      </c>
    </row>
    <row r="222" spans="6:12" x14ac:dyDescent="0.25">
      <c r="F222" s="1" t="str">
        <f t="shared" si="13"/>
        <v/>
      </c>
      <c r="L222" s="3" t="str">
        <f t="shared" si="12"/>
        <v/>
      </c>
    </row>
    <row r="223" spans="6:12" x14ac:dyDescent="0.25">
      <c r="F223" s="1" t="str">
        <f t="shared" si="13"/>
        <v/>
      </c>
      <c r="L223" s="3" t="str">
        <f t="shared" si="12"/>
        <v/>
      </c>
    </row>
    <row r="224" spans="6:12" x14ac:dyDescent="0.25">
      <c r="F224" s="1" t="str">
        <f t="shared" si="13"/>
        <v/>
      </c>
      <c r="L224" s="3" t="str">
        <f t="shared" si="12"/>
        <v/>
      </c>
    </row>
    <row r="225" spans="6:12" x14ac:dyDescent="0.25">
      <c r="F225" s="1" t="str">
        <f t="shared" si="13"/>
        <v/>
      </c>
      <c r="L225" s="3" t="str">
        <f t="shared" si="12"/>
        <v/>
      </c>
    </row>
    <row r="226" spans="6:12" x14ac:dyDescent="0.25">
      <c r="F226" s="1" t="str">
        <f t="shared" si="13"/>
        <v/>
      </c>
      <c r="L226" s="3" t="str">
        <f t="shared" si="12"/>
        <v/>
      </c>
    </row>
    <row r="227" spans="6:12" x14ac:dyDescent="0.25">
      <c r="F227" s="1" t="str">
        <f t="shared" si="13"/>
        <v/>
      </c>
      <c r="L227" s="3" t="str">
        <f t="shared" si="12"/>
        <v/>
      </c>
    </row>
    <row r="228" spans="6:12" x14ac:dyDescent="0.25">
      <c r="F228" s="1" t="str">
        <f t="shared" si="13"/>
        <v/>
      </c>
      <c r="L228" s="3" t="str">
        <f t="shared" si="12"/>
        <v/>
      </c>
    </row>
    <row r="229" spans="6:12" x14ac:dyDescent="0.25">
      <c r="F229" s="1" t="str">
        <f t="shared" si="13"/>
        <v/>
      </c>
      <c r="L229" s="3" t="str">
        <f t="shared" si="12"/>
        <v/>
      </c>
    </row>
    <row r="230" spans="6:12" x14ac:dyDescent="0.25">
      <c r="F230" s="1" t="str">
        <f t="shared" si="13"/>
        <v/>
      </c>
      <c r="L230" s="3" t="str">
        <f t="shared" si="12"/>
        <v/>
      </c>
    </row>
    <row r="231" spans="6:12" x14ac:dyDescent="0.25">
      <c r="F231" s="1" t="str">
        <f t="shared" si="13"/>
        <v/>
      </c>
      <c r="L231" s="3" t="str">
        <f t="shared" si="12"/>
        <v/>
      </c>
    </row>
    <row r="232" spans="6:12" x14ac:dyDescent="0.25">
      <c r="F232" s="1" t="str">
        <f t="shared" si="13"/>
        <v/>
      </c>
      <c r="L232" s="3" t="str">
        <f t="shared" si="12"/>
        <v/>
      </c>
    </row>
    <row r="233" spans="6:12" x14ac:dyDescent="0.25">
      <c r="F233" s="1" t="str">
        <f t="shared" si="13"/>
        <v/>
      </c>
      <c r="L233" s="3" t="str">
        <f t="shared" si="12"/>
        <v/>
      </c>
    </row>
    <row r="234" spans="6:12" x14ac:dyDescent="0.25">
      <c r="F234" s="1" t="str">
        <f t="shared" si="13"/>
        <v/>
      </c>
      <c r="L234" s="3" t="str">
        <f t="shared" si="12"/>
        <v/>
      </c>
    </row>
    <row r="235" spans="6:12" x14ac:dyDescent="0.25">
      <c r="F235" s="1" t="str">
        <f t="shared" si="13"/>
        <v/>
      </c>
      <c r="L235" s="3" t="str">
        <f t="shared" si="12"/>
        <v/>
      </c>
    </row>
    <row r="236" spans="6:12" x14ac:dyDescent="0.25">
      <c r="F236" s="1" t="str">
        <f t="shared" si="13"/>
        <v/>
      </c>
      <c r="L236" s="3" t="str">
        <f t="shared" si="12"/>
        <v/>
      </c>
    </row>
    <row r="237" spans="6:12" x14ac:dyDescent="0.25">
      <c r="F237" s="1" t="str">
        <f t="shared" si="13"/>
        <v/>
      </c>
      <c r="L237" s="3" t="str">
        <f t="shared" si="12"/>
        <v/>
      </c>
    </row>
    <row r="238" spans="6:12" x14ac:dyDescent="0.25">
      <c r="F238" s="1" t="str">
        <f t="shared" si="13"/>
        <v/>
      </c>
      <c r="L238" s="3" t="str">
        <f t="shared" si="12"/>
        <v/>
      </c>
    </row>
    <row r="239" spans="6:12" x14ac:dyDescent="0.25">
      <c r="F239" s="1" t="str">
        <f t="shared" si="13"/>
        <v/>
      </c>
      <c r="L239" s="3" t="str">
        <f t="shared" si="12"/>
        <v/>
      </c>
    </row>
    <row r="240" spans="6:12" x14ac:dyDescent="0.25">
      <c r="F240" s="1" t="str">
        <f t="shared" si="13"/>
        <v/>
      </c>
      <c r="L240" s="3" t="str">
        <f t="shared" si="12"/>
        <v/>
      </c>
    </row>
    <row r="241" spans="6:12" x14ac:dyDescent="0.25">
      <c r="F241" s="1" t="str">
        <f t="shared" si="13"/>
        <v/>
      </c>
      <c r="L241" s="3" t="str">
        <f t="shared" si="12"/>
        <v/>
      </c>
    </row>
    <row r="242" spans="6:12" x14ac:dyDescent="0.25">
      <c r="F242" s="1" t="str">
        <f t="shared" si="13"/>
        <v/>
      </c>
      <c r="L242" s="3" t="str">
        <f t="shared" si="12"/>
        <v/>
      </c>
    </row>
    <row r="243" spans="6:12" x14ac:dyDescent="0.25">
      <c r="F243" s="1" t="str">
        <f t="shared" si="13"/>
        <v/>
      </c>
      <c r="L243" s="3" t="str">
        <f t="shared" si="12"/>
        <v/>
      </c>
    </row>
    <row r="244" spans="6:12" x14ac:dyDescent="0.25">
      <c r="F244" s="1" t="str">
        <f t="shared" si="13"/>
        <v/>
      </c>
      <c r="L244" s="3" t="str">
        <f t="shared" si="12"/>
        <v/>
      </c>
    </row>
    <row r="245" spans="6:12" x14ac:dyDescent="0.25">
      <c r="F245" s="1" t="str">
        <f t="shared" si="13"/>
        <v/>
      </c>
      <c r="L245" s="3" t="str">
        <f t="shared" si="12"/>
        <v/>
      </c>
    </row>
    <row r="246" spans="6:12" x14ac:dyDescent="0.25">
      <c r="F246" s="1" t="str">
        <f t="shared" si="13"/>
        <v/>
      </c>
      <c r="L246" s="3" t="str">
        <f t="shared" si="12"/>
        <v/>
      </c>
    </row>
    <row r="247" spans="6:12" x14ac:dyDescent="0.25">
      <c r="F247" s="1" t="str">
        <f t="shared" si="13"/>
        <v/>
      </c>
      <c r="L247" s="3" t="str">
        <f t="shared" si="12"/>
        <v/>
      </c>
    </row>
    <row r="248" spans="6:12" x14ac:dyDescent="0.25">
      <c r="F248" s="1" t="str">
        <f t="shared" si="13"/>
        <v/>
      </c>
      <c r="L248" s="3" t="str">
        <f t="shared" si="12"/>
        <v/>
      </c>
    </row>
    <row r="249" spans="6:12" x14ac:dyDescent="0.25">
      <c r="F249" s="1" t="str">
        <f t="shared" si="13"/>
        <v/>
      </c>
      <c r="L249" s="3" t="str">
        <f t="shared" si="12"/>
        <v/>
      </c>
    </row>
    <row r="250" spans="6:12" x14ac:dyDescent="0.25">
      <c r="F250" s="1" t="str">
        <f t="shared" si="13"/>
        <v/>
      </c>
      <c r="L250" s="3" t="str">
        <f t="shared" si="12"/>
        <v/>
      </c>
    </row>
    <row r="251" spans="6:12" x14ac:dyDescent="0.25">
      <c r="F251" s="1" t="str">
        <f t="shared" si="13"/>
        <v/>
      </c>
      <c r="L251" s="3" t="str">
        <f t="shared" si="12"/>
        <v/>
      </c>
    </row>
    <row r="252" spans="6:12" x14ac:dyDescent="0.25">
      <c r="F252" s="1" t="str">
        <f t="shared" si="13"/>
        <v/>
      </c>
      <c r="L252" s="3" t="str">
        <f t="shared" si="12"/>
        <v/>
      </c>
    </row>
    <row r="253" spans="6:12" x14ac:dyDescent="0.25">
      <c r="F253" s="1" t="str">
        <f t="shared" si="13"/>
        <v/>
      </c>
      <c r="L253" s="3" t="str">
        <f t="shared" si="12"/>
        <v/>
      </c>
    </row>
    <row r="254" spans="6:12" x14ac:dyDescent="0.25">
      <c r="F254" s="1" t="str">
        <f t="shared" si="13"/>
        <v/>
      </c>
      <c r="L254" s="3" t="str">
        <f t="shared" si="12"/>
        <v/>
      </c>
    </row>
    <row r="255" spans="6:12" x14ac:dyDescent="0.25">
      <c r="F255" s="1" t="str">
        <f t="shared" si="13"/>
        <v/>
      </c>
      <c r="L255" s="3" t="str">
        <f t="shared" si="12"/>
        <v/>
      </c>
    </row>
    <row r="256" spans="6:12" x14ac:dyDescent="0.25">
      <c r="F256" s="1" t="str">
        <f t="shared" si="13"/>
        <v/>
      </c>
      <c r="L256" s="3" t="str">
        <f t="shared" si="12"/>
        <v/>
      </c>
    </row>
    <row r="257" spans="6:12" x14ac:dyDescent="0.25">
      <c r="F257" s="1" t="str">
        <f t="shared" si="13"/>
        <v/>
      </c>
      <c r="L257" s="3" t="str">
        <f t="shared" si="12"/>
        <v/>
      </c>
    </row>
    <row r="258" spans="6:12" x14ac:dyDescent="0.25">
      <c r="F258" s="1" t="str">
        <f t="shared" si="13"/>
        <v/>
      </c>
      <c r="L258" s="3" t="str">
        <f t="shared" si="12"/>
        <v/>
      </c>
    </row>
    <row r="259" spans="6:12" x14ac:dyDescent="0.25">
      <c r="F259" s="1" t="str">
        <f t="shared" si="13"/>
        <v/>
      </c>
      <c r="L259" s="3" t="str">
        <f t="shared" ref="L259:L322" si="14">IF(AND(J259="",K259=""), "", IF(NOT(K259=""), IF(J259&gt;K259, (K259/J259)-1, (K259-J259)/J259), "~"))</f>
        <v/>
      </c>
    </row>
    <row r="260" spans="6:12" x14ac:dyDescent="0.25">
      <c r="F260" s="1" t="str">
        <f t="shared" si="13"/>
        <v/>
      </c>
      <c r="L260" s="3" t="str">
        <f t="shared" si="14"/>
        <v/>
      </c>
    </row>
    <row r="261" spans="6:12" x14ac:dyDescent="0.25">
      <c r="F261" s="1" t="str">
        <f t="shared" si="13"/>
        <v/>
      </c>
      <c r="L261" s="3" t="str">
        <f t="shared" si="14"/>
        <v/>
      </c>
    </row>
    <row r="262" spans="6:12" x14ac:dyDescent="0.25">
      <c r="F262" s="1" t="str">
        <f t="shared" si="13"/>
        <v/>
      </c>
      <c r="L262" s="3" t="str">
        <f t="shared" si="14"/>
        <v/>
      </c>
    </row>
    <row r="263" spans="6:12" x14ac:dyDescent="0.25">
      <c r="F263" s="1" t="str">
        <f t="shared" si="13"/>
        <v/>
      </c>
      <c r="L263" s="3" t="str">
        <f t="shared" si="14"/>
        <v/>
      </c>
    </row>
    <row r="264" spans="6:12" x14ac:dyDescent="0.25">
      <c r="F264" s="1" t="str">
        <f t="shared" si="13"/>
        <v/>
      </c>
      <c r="L264" s="3" t="str">
        <f t="shared" si="14"/>
        <v/>
      </c>
    </row>
    <row r="265" spans="6:12" x14ac:dyDescent="0.25">
      <c r="F265" s="1" t="str">
        <f t="shared" si="13"/>
        <v/>
      </c>
      <c r="L265" s="3" t="str">
        <f t="shared" si="14"/>
        <v/>
      </c>
    </row>
    <row r="266" spans="6:12" x14ac:dyDescent="0.25">
      <c r="F266" s="1" t="str">
        <f t="shared" si="13"/>
        <v/>
      </c>
      <c r="L266" s="3" t="str">
        <f t="shared" si="14"/>
        <v/>
      </c>
    </row>
    <row r="267" spans="6:12" x14ac:dyDescent="0.25">
      <c r="F267" s="1" t="str">
        <f t="shared" ref="F267:F330" si="15">IF(NOT(E267=""), D267/E267, "")</f>
        <v/>
      </c>
      <c r="L267" s="3" t="str">
        <f t="shared" si="14"/>
        <v/>
      </c>
    </row>
    <row r="268" spans="6:12" x14ac:dyDescent="0.25">
      <c r="F268" s="1" t="str">
        <f t="shared" si="15"/>
        <v/>
      </c>
      <c r="L268" s="3" t="str">
        <f t="shared" si="14"/>
        <v/>
      </c>
    </row>
    <row r="269" spans="6:12" x14ac:dyDescent="0.25">
      <c r="F269" s="1" t="str">
        <f t="shared" si="15"/>
        <v/>
      </c>
      <c r="L269" s="3" t="str">
        <f t="shared" si="14"/>
        <v/>
      </c>
    </row>
    <row r="270" spans="6:12" x14ac:dyDescent="0.25">
      <c r="F270" s="1" t="str">
        <f t="shared" si="15"/>
        <v/>
      </c>
      <c r="L270" s="3" t="str">
        <f t="shared" si="14"/>
        <v/>
      </c>
    </row>
    <row r="271" spans="6:12" x14ac:dyDescent="0.25">
      <c r="F271" s="1" t="str">
        <f t="shared" si="15"/>
        <v/>
      </c>
      <c r="L271" s="3" t="str">
        <f t="shared" si="14"/>
        <v/>
      </c>
    </row>
    <row r="272" spans="6:12" x14ac:dyDescent="0.25">
      <c r="F272" s="1" t="str">
        <f t="shared" si="15"/>
        <v/>
      </c>
      <c r="L272" s="3" t="str">
        <f t="shared" si="14"/>
        <v/>
      </c>
    </row>
    <row r="273" spans="6:12" x14ac:dyDescent="0.25">
      <c r="F273" s="1" t="str">
        <f t="shared" si="15"/>
        <v/>
      </c>
      <c r="L273" s="3" t="str">
        <f t="shared" si="14"/>
        <v/>
      </c>
    </row>
    <row r="274" spans="6:12" x14ac:dyDescent="0.25">
      <c r="F274" s="1" t="str">
        <f t="shared" si="15"/>
        <v/>
      </c>
      <c r="L274" s="3" t="str">
        <f t="shared" si="14"/>
        <v/>
      </c>
    </row>
    <row r="275" spans="6:12" x14ac:dyDescent="0.25">
      <c r="F275" s="1" t="str">
        <f t="shared" si="15"/>
        <v/>
      </c>
      <c r="L275" s="3" t="str">
        <f t="shared" si="14"/>
        <v/>
      </c>
    </row>
    <row r="276" spans="6:12" x14ac:dyDescent="0.25">
      <c r="F276" s="1" t="str">
        <f t="shared" si="15"/>
        <v/>
      </c>
      <c r="L276" s="3" t="str">
        <f t="shared" si="14"/>
        <v/>
      </c>
    </row>
    <row r="277" spans="6:12" x14ac:dyDescent="0.25">
      <c r="F277" s="1" t="str">
        <f t="shared" si="15"/>
        <v/>
      </c>
      <c r="L277" s="3" t="str">
        <f t="shared" si="14"/>
        <v/>
      </c>
    </row>
    <row r="278" spans="6:12" x14ac:dyDescent="0.25">
      <c r="F278" s="1" t="str">
        <f t="shared" si="15"/>
        <v/>
      </c>
      <c r="L278" s="3" t="str">
        <f t="shared" si="14"/>
        <v/>
      </c>
    </row>
    <row r="279" spans="6:12" x14ac:dyDescent="0.25">
      <c r="F279" s="1" t="str">
        <f t="shared" si="15"/>
        <v/>
      </c>
      <c r="L279" s="3" t="str">
        <f t="shared" si="14"/>
        <v/>
      </c>
    </row>
    <row r="280" spans="6:12" x14ac:dyDescent="0.25">
      <c r="F280" s="1" t="str">
        <f t="shared" si="15"/>
        <v/>
      </c>
      <c r="L280" s="3" t="str">
        <f t="shared" si="14"/>
        <v/>
      </c>
    </row>
    <row r="281" spans="6:12" x14ac:dyDescent="0.25">
      <c r="F281" s="1" t="str">
        <f t="shared" si="15"/>
        <v/>
      </c>
      <c r="L281" s="3" t="str">
        <f t="shared" si="14"/>
        <v/>
      </c>
    </row>
    <row r="282" spans="6:12" x14ac:dyDescent="0.25">
      <c r="F282" s="1" t="str">
        <f t="shared" si="15"/>
        <v/>
      </c>
      <c r="L282" s="3" t="str">
        <f t="shared" si="14"/>
        <v/>
      </c>
    </row>
    <row r="283" spans="6:12" x14ac:dyDescent="0.25">
      <c r="F283" s="1" t="str">
        <f t="shared" si="15"/>
        <v/>
      </c>
      <c r="L283" s="3" t="str">
        <f t="shared" si="14"/>
        <v/>
      </c>
    </row>
    <row r="284" spans="6:12" x14ac:dyDescent="0.25">
      <c r="F284" s="1" t="str">
        <f t="shared" si="15"/>
        <v/>
      </c>
      <c r="L284" s="3" t="str">
        <f t="shared" si="14"/>
        <v/>
      </c>
    </row>
    <row r="285" spans="6:12" x14ac:dyDescent="0.25">
      <c r="F285" s="1" t="str">
        <f t="shared" si="15"/>
        <v/>
      </c>
      <c r="L285" s="3" t="str">
        <f t="shared" si="14"/>
        <v/>
      </c>
    </row>
    <row r="286" spans="6:12" x14ac:dyDescent="0.25">
      <c r="F286" s="1" t="str">
        <f t="shared" si="15"/>
        <v/>
      </c>
      <c r="L286" s="3" t="str">
        <f t="shared" si="14"/>
        <v/>
      </c>
    </row>
    <row r="287" spans="6:12" x14ac:dyDescent="0.25">
      <c r="F287" s="1" t="str">
        <f t="shared" si="15"/>
        <v/>
      </c>
      <c r="L287" s="3" t="str">
        <f t="shared" si="14"/>
        <v/>
      </c>
    </row>
    <row r="288" spans="6:12" x14ac:dyDescent="0.25">
      <c r="F288" s="1" t="str">
        <f t="shared" si="15"/>
        <v/>
      </c>
      <c r="L288" s="3" t="str">
        <f t="shared" si="14"/>
        <v/>
      </c>
    </row>
    <row r="289" spans="6:12" x14ac:dyDescent="0.25">
      <c r="F289" s="1" t="str">
        <f t="shared" si="15"/>
        <v/>
      </c>
      <c r="L289" s="3" t="str">
        <f t="shared" si="14"/>
        <v/>
      </c>
    </row>
    <row r="290" spans="6:12" x14ac:dyDescent="0.25">
      <c r="F290" s="1" t="str">
        <f t="shared" si="15"/>
        <v/>
      </c>
      <c r="L290" s="3" t="str">
        <f t="shared" si="14"/>
        <v/>
      </c>
    </row>
    <row r="291" spans="6:12" x14ac:dyDescent="0.25">
      <c r="F291" s="1" t="str">
        <f t="shared" si="15"/>
        <v/>
      </c>
      <c r="L291" s="3" t="str">
        <f t="shared" si="14"/>
        <v/>
      </c>
    </row>
    <row r="292" spans="6:12" x14ac:dyDescent="0.25">
      <c r="F292" s="1" t="str">
        <f t="shared" si="15"/>
        <v/>
      </c>
      <c r="L292" s="3" t="str">
        <f t="shared" si="14"/>
        <v/>
      </c>
    </row>
    <row r="293" spans="6:12" x14ac:dyDescent="0.25">
      <c r="F293" s="1" t="str">
        <f t="shared" si="15"/>
        <v/>
      </c>
      <c r="L293" s="3" t="str">
        <f t="shared" si="14"/>
        <v/>
      </c>
    </row>
    <row r="294" spans="6:12" x14ac:dyDescent="0.25">
      <c r="F294" s="1" t="str">
        <f t="shared" si="15"/>
        <v/>
      </c>
      <c r="L294" s="3" t="str">
        <f t="shared" si="14"/>
        <v/>
      </c>
    </row>
    <row r="295" spans="6:12" x14ac:dyDescent="0.25">
      <c r="F295" s="1" t="str">
        <f t="shared" si="15"/>
        <v/>
      </c>
      <c r="L295" s="3" t="str">
        <f t="shared" si="14"/>
        <v/>
      </c>
    </row>
    <row r="296" spans="6:12" x14ac:dyDescent="0.25">
      <c r="F296" s="1" t="str">
        <f t="shared" si="15"/>
        <v/>
      </c>
      <c r="L296" s="3" t="str">
        <f t="shared" si="14"/>
        <v/>
      </c>
    </row>
    <row r="297" spans="6:12" x14ac:dyDescent="0.25">
      <c r="F297" s="1" t="str">
        <f t="shared" si="15"/>
        <v/>
      </c>
      <c r="L297" s="3" t="str">
        <f t="shared" si="14"/>
        <v/>
      </c>
    </row>
    <row r="298" spans="6:12" x14ac:dyDescent="0.25">
      <c r="F298" s="1" t="str">
        <f t="shared" si="15"/>
        <v/>
      </c>
      <c r="L298" s="3" t="str">
        <f t="shared" si="14"/>
        <v/>
      </c>
    </row>
    <row r="299" spans="6:12" x14ac:dyDescent="0.25">
      <c r="F299" s="1" t="str">
        <f t="shared" si="15"/>
        <v/>
      </c>
      <c r="L299" s="3" t="str">
        <f t="shared" si="14"/>
        <v/>
      </c>
    </row>
    <row r="300" spans="6:12" x14ac:dyDescent="0.25">
      <c r="F300" s="1" t="str">
        <f t="shared" si="15"/>
        <v/>
      </c>
      <c r="L300" s="3" t="str">
        <f t="shared" si="14"/>
        <v/>
      </c>
    </row>
    <row r="301" spans="6:12" x14ac:dyDescent="0.25">
      <c r="F301" s="1" t="str">
        <f t="shared" si="15"/>
        <v/>
      </c>
      <c r="L301" s="3" t="str">
        <f t="shared" si="14"/>
        <v/>
      </c>
    </row>
    <row r="302" spans="6:12" x14ac:dyDescent="0.25">
      <c r="F302" s="1" t="str">
        <f t="shared" si="15"/>
        <v/>
      </c>
      <c r="L302" s="3" t="str">
        <f t="shared" si="14"/>
        <v/>
      </c>
    </row>
    <row r="303" spans="6:12" x14ac:dyDescent="0.25">
      <c r="F303" s="1" t="str">
        <f t="shared" si="15"/>
        <v/>
      </c>
      <c r="L303" s="3" t="str">
        <f t="shared" si="14"/>
        <v/>
      </c>
    </row>
    <row r="304" spans="6:12" x14ac:dyDescent="0.25">
      <c r="F304" s="1" t="str">
        <f t="shared" si="15"/>
        <v/>
      </c>
      <c r="L304" s="3" t="str">
        <f t="shared" si="14"/>
        <v/>
      </c>
    </row>
    <row r="305" spans="6:12" x14ac:dyDescent="0.25">
      <c r="F305" s="1" t="str">
        <f t="shared" si="15"/>
        <v/>
      </c>
      <c r="L305" s="3" t="str">
        <f t="shared" si="14"/>
        <v/>
      </c>
    </row>
    <row r="306" spans="6:12" x14ac:dyDescent="0.25">
      <c r="F306" s="1" t="str">
        <f t="shared" si="15"/>
        <v/>
      </c>
      <c r="L306" s="3" t="str">
        <f t="shared" si="14"/>
        <v/>
      </c>
    </row>
    <row r="307" spans="6:12" x14ac:dyDescent="0.25">
      <c r="F307" s="1" t="str">
        <f t="shared" si="15"/>
        <v/>
      </c>
      <c r="L307" s="3" t="str">
        <f t="shared" si="14"/>
        <v/>
      </c>
    </row>
    <row r="308" spans="6:12" x14ac:dyDescent="0.25">
      <c r="F308" s="1" t="str">
        <f t="shared" si="15"/>
        <v/>
      </c>
      <c r="L308" s="3" t="str">
        <f t="shared" si="14"/>
        <v/>
      </c>
    </row>
    <row r="309" spans="6:12" x14ac:dyDescent="0.25">
      <c r="F309" s="1" t="str">
        <f t="shared" si="15"/>
        <v/>
      </c>
      <c r="L309" s="3" t="str">
        <f t="shared" si="14"/>
        <v/>
      </c>
    </row>
    <row r="310" spans="6:12" x14ac:dyDescent="0.25">
      <c r="F310" s="1" t="str">
        <f t="shared" si="15"/>
        <v/>
      </c>
      <c r="L310" s="3" t="str">
        <f t="shared" si="14"/>
        <v/>
      </c>
    </row>
    <row r="311" spans="6:12" x14ac:dyDescent="0.25">
      <c r="F311" s="1" t="str">
        <f t="shared" si="15"/>
        <v/>
      </c>
      <c r="L311" s="3" t="str">
        <f t="shared" si="14"/>
        <v/>
      </c>
    </row>
    <row r="312" spans="6:12" x14ac:dyDescent="0.25">
      <c r="F312" s="1" t="str">
        <f t="shared" si="15"/>
        <v/>
      </c>
      <c r="L312" s="3" t="str">
        <f t="shared" si="14"/>
        <v/>
      </c>
    </row>
    <row r="313" spans="6:12" x14ac:dyDescent="0.25">
      <c r="F313" s="1" t="str">
        <f t="shared" si="15"/>
        <v/>
      </c>
      <c r="L313" s="3" t="str">
        <f t="shared" si="14"/>
        <v/>
      </c>
    </row>
    <row r="314" spans="6:12" x14ac:dyDescent="0.25">
      <c r="F314" s="1" t="str">
        <f t="shared" si="15"/>
        <v/>
      </c>
      <c r="L314" s="3" t="str">
        <f t="shared" si="14"/>
        <v/>
      </c>
    </row>
    <row r="315" spans="6:12" x14ac:dyDescent="0.25">
      <c r="F315" s="1" t="str">
        <f t="shared" si="15"/>
        <v/>
      </c>
      <c r="L315" s="3" t="str">
        <f t="shared" si="14"/>
        <v/>
      </c>
    </row>
    <row r="316" spans="6:12" x14ac:dyDescent="0.25">
      <c r="F316" s="1" t="str">
        <f t="shared" si="15"/>
        <v/>
      </c>
      <c r="L316" s="3" t="str">
        <f t="shared" si="14"/>
        <v/>
      </c>
    </row>
    <row r="317" spans="6:12" x14ac:dyDescent="0.25">
      <c r="F317" s="1" t="str">
        <f t="shared" si="15"/>
        <v/>
      </c>
      <c r="L317" s="3" t="str">
        <f t="shared" si="14"/>
        <v/>
      </c>
    </row>
    <row r="318" spans="6:12" x14ac:dyDescent="0.25">
      <c r="F318" s="1" t="str">
        <f t="shared" si="15"/>
        <v/>
      </c>
      <c r="L318" s="3" t="str">
        <f t="shared" si="14"/>
        <v/>
      </c>
    </row>
    <row r="319" spans="6:12" x14ac:dyDescent="0.25">
      <c r="F319" s="1" t="str">
        <f t="shared" si="15"/>
        <v/>
      </c>
      <c r="L319" s="3" t="str">
        <f t="shared" si="14"/>
        <v/>
      </c>
    </row>
    <row r="320" spans="6:12" x14ac:dyDescent="0.25">
      <c r="F320" s="1" t="str">
        <f t="shared" si="15"/>
        <v/>
      </c>
      <c r="L320" s="3" t="str">
        <f t="shared" si="14"/>
        <v/>
      </c>
    </row>
    <row r="321" spans="6:12" x14ac:dyDescent="0.25">
      <c r="F321" s="1" t="str">
        <f t="shared" si="15"/>
        <v/>
      </c>
      <c r="L321" s="3" t="str">
        <f t="shared" si="14"/>
        <v/>
      </c>
    </row>
    <row r="322" spans="6:12" x14ac:dyDescent="0.25">
      <c r="F322" s="1" t="str">
        <f t="shared" si="15"/>
        <v/>
      </c>
      <c r="L322" s="3" t="str">
        <f t="shared" si="14"/>
        <v/>
      </c>
    </row>
    <row r="323" spans="6:12" x14ac:dyDescent="0.25">
      <c r="F323" s="1" t="str">
        <f t="shared" si="15"/>
        <v/>
      </c>
      <c r="L323" s="3" t="str">
        <f t="shared" ref="L323:L386" si="16">IF(AND(J323="",K323=""), "", IF(NOT(K323=""), IF(J323&gt;K323, (K323/J323)-1, (K323-J323)/J323), "~"))</f>
        <v/>
      </c>
    </row>
    <row r="324" spans="6:12" x14ac:dyDescent="0.25">
      <c r="F324" s="1" t="str">
        <f t="shared" si="15"/>
        <v/>
      </c>
      <c r="L324" s="3" t="str">
        <f t="shared" si="16"/>
        <v/>
      </c>
    </row>
    <row r="325" spans="6:12" x14ac:dyDescent="0.25">
      <c r="F325" s="1" t="str">
        <f t="shared" si="15"/>
        <v/>
      </c>
      <c r="L325" s="3" t="str">
        <f t="shared" si="16"/>
        <v/>
      </c>
    </row>
    <row r="326" spans="6:12" x14ac:dyDescent="0.25">
      <c r="F326" s="1" t="str">
        <f t="shared" si="15"/>
        <v/>
      </c>
      <c r="L326" s="3" t="str">
        <f t="shared" si="16"/>
        <v/>
      </c>
    </row>
    <row r="327" spans="6:12" x14ac:dyDescent="0.25">
      <c r="F327" s="1" t="str">
        <f t="shared" si="15"/>
        <v/>
      </c>
      <c r="L327" s="3" t="str">
        <f t="shared" si="16"/>
        <v/>
      </c>
    </row>
    <row r="328" spans="6:12" x14ac:dyDescent="0.25">
      <c r="F328" s="1" t="str">
        <f t="shared" si="15"/>
        <v/>
      </c>
      <c r="L328" s="3" t="str">
        <f t="shared" si="16"/>
        <v/>
      </c>
    </row>
    <row r="329" spans="6:12" x14ac:dyDescent="0.25">
      <c r="F329" s="1" t="str">
        <f t="shared" si="15"/>
        <v/>
      </c>
      <c r="L329" s="3" t="str">
        <f t="shared" si="16"/>
        <v/>
      </c>
    </row>
    <row r="330" spans="6:12" x14ac:dyDescent="0.25">
      <c r="F330" s="1" t="str">
        <f t="shared" si="15"/>
        <v/>
      </c>
      <c r="L330" s="3" t="str">
        <f t="shared" si="16"/>
        <v/>
      </c>
    </row>
    <row r="331" spans="6:12" x14ac:dyDescent="0.25">
      <c r="F331" s="1" t="str">
        <f t="shared" ref="F331:F394" si="17">IF(NOT(E331=""), D331/E331, "")</f>
        <v/>
      </c>
      <c r="L331" s="3" t="str">
        <f t="shared" si="16"/>
        <v/>
      </c>
    </row>
    <row r="332" spans="6:12" x14ac:dyDescent="0.25">
      <c r="F332" s="1" t="str">
        <f t="shared" si="17"/>
        <v/>
      </c>
      <c r="L332" s="3" t="str">
        <f t="shared" si="16"/>
        <v/>
      </c>
    </row>
    <row r="333" spans="6:12" x14ac:dyDescent="0.25">
      <c r="F333" s="1" t="str">
        <f t="shared" si="17"/>
        <v/>
      </c>
      <c r="L333" s="3" t="str">
        <f t="shared" si="16"/>
        <v/>
      </c>
    </row>
    <row r="334" spans="6:12" x14ac:dyDescent="0.25">
      <c r="F334" s="1" t="str">
        <f t="shared" si="17"/>
        <v/>
      </c>
      <c r="L334" s="3" t="str">
        <f t="shared" si="16"/>
        <v/>
      </c>
    </row>
    <row r="335" spans="6:12" x14ac:dyDescent="0.25">
      <c r="F335" s="1" t="str">
        <f t="shared" si="17"/>
        <v/>
      </c>
      <c r="L335" s="3" t="str">
        <f t="shared" si="16"/>
        <v/>
      </c>
    </row>
    <row r="336" spans="6:12" x14ac:dyDescent="0.25">
      <c r="F336" s="1" t="str">
        <f t="shared" si="17"/>
        <v/>
      </c>
      <c r="L336" s="3" t="str">
        <f t="shared" si="16"/>
        <v/>
      </c>
    </row>
    <row r="337" spans="6:12" x14ac:dyDescent="0.25">
      <c r="F337" s="1" t="str">
        <f t="shared" si="17"/>
        <v/>
      </c>
      <c r="L337" s="3" t="str">
        <f t="shared" si="16"/>
        <v/>
      </c>
    </row>
    <row r="338" spans="6:12" x14ac:dyDescent="0.25">
      <c r="F338" s="1" t="str">
        <f t="shared" si="17"/>
        <v/>
      </c>
      <c r="L338" s="3" t="str">
        <f t="shared" si="16"/>
        <v/>
      </c>
    </row>
    <row r="339" spans="6:12" x14ac:dyDescent="0.25">
      <c r="F339" s="1" t="str">
        <f t="shared" si="17"/>
        <v/>
      </c>
      <c r="L339" s="3" t="str">
        <f t="shared" si="16"/>
        <v/>
      </c>
    </row>
    <row r="340" spans="6:12" x14ac:dyDescent="0.25">
      <c r="F340" s="1" t="str">
        <f t="shared" si="17"/>
        <v/>
      </c>
      <c r="L340" s="3" t="str">
        <f t="shared" si="16"/>
        <v/>
      </c>
    </row>
    <row r="341" spans="6:12" x14ac:dyDescent="0.25">
      <c r="F341" s="1" t="str">
        <f t="shared" si="17"/>
        <v/>
      </c>
      <c r="L341" s="3" t="str">
        <f t="shared" si="16"/>
        <v/>
      </c>
    </row>
    <row r="342" spans="6:12" x14ac:dyDescent="0.25">
      <c r="F342" s="1" t="str">
        <f t="shared" si="17"/>
        <v/>
      </c>
      <c r="L342" s="3" t="str">
        <f t="shared" si="16"/>
        <v/>
      </c>
    </row>
    <row r="343" spans="6:12" x14ac:dyDescent="0.25">
      <c r="F343" s="1" t="str">
        <f t="shared" si="17"/>
        <v/>
      </c>
      <c r="L343" s="3" t="str">
        <f t="shared" si="16"/>
        <v/>
      </c>
    </row>
    <row r="344" spans="6:12" x14ac:dyDescent="0.25">
      <c r="F344" s="1" t="str">
        <f t="shared" si="17"/>
        <v/>
      </c>
      <c r="L344" s="3" t="str">
        <f t="shared" si="16"/>
        <v/>
      </c>
    </row>
    <row r="345" spans="6:12" x14ac:dyDescent="0.25">
      <c r="F345" s="1" t="str">
        <f t="shared" si="17"/>
        <v/>
      </c>
      <c r="L345" s="3" t="str">
        <f t="shared" si="16"/>
        <v/>
      </c>
    </row>
    <row r="346" spans="6:12" x14ac:dyDescent="0.25">
      <c r="F346" s="1" t="str">
        <f t="shared" si="17"/>
        <v/>
      </c>
      <c r="L346" s="3" t="str">
        <f t="shared" si="16"/>
        <v/>
      </c>
    </row>
    <row r="347" spans="6:12" x14ac:dyDescent="0.25">
      <c r="F347" s="1" t="str">
        <f t="shared" si="17"/>
        <v/>
      </c>
      <c r="L347" s="3" t="str">
        <f t="shared" si="16"/>
        <v/>
      </c>
    </row>
    <row r="348" spans="6:12" x14ac:dyDescent="0.25">
      <c r="F348" s="1" t="str">
        <f t="shared" si="17"/>
        <v/>
      </c>
      <c r="L348" s="3" t="str">
        <f t="shared" si="16"/>
        <v/>
      </c>
    </row>
    <row r="349" spans="6:12" x14ac:dyDescent="0.25">
      <c r="F349" s="1" t="str">
        <f t="shared" si="17"/>
        <v/>
      </c>
      <c r="L349" s="3" t="str">
        <f t="shared" si="16"/>
        <v/>
      </c>
    </row>
    <row r="350" spans="6:12" x14ac:dyDescent="0.25">
      <c r="F350" s="1" t="str">
        <f t="shared" si="17"/>
        <v/>
      </c>
      <c r="L350" s="3" t="str">
        <f t="shared" si="16"/>
        <v/>
      </c>
    </row>
    <row r="351" spans="6:12" x14ac:dyDescent="0.25">
      <c r="F351" s="1" t="str">
        <f t="shared" si="17"/>
        <v/>
      </c>
      <c r="L351" s="3" t="str">
        <f t="shared" si="16"/>
        <v/>
      </c>
    </row>
    <row r="352" spans="6:12" x14ac:dyDescent="0.25">
      <c r="F352" s="1" t="str">
        <f t="shared" si="17"/>
        <v/>
      </c>
      <c r="L352" s="3" t="str">
        <f t="shared" si="16"/>
        <v/>
      </c>
    </row>
    <row r="353" spans="6:12" x14ac:dyDescent="0.25">
      <c r="F353" s="1" t="str">
        <f t="shared" si="17"/>
        <v/>
      </c>
      <c r="L353" s="3" t="str">
        <f t="shared" si="16"/>
        <v/>
      </c>
    </row>
    <row r="354" spans="6:12" x14ac:dyDescent="0.25">
      <c r="F354" s="1" t="str">
        <f t="shared" si="17"/>
        <v/>
      </c>
      <c r="L354" s="3" t="str">
        <f t="shared" si="16"/>
        <v/>
      </c>
    </row>
    <row r="355" spans="6:12" x14ac:dyDescent="0.25">
      <c r="F355" s="1" t="str">
        <f t="shared" si="17"/>
        <v/>
      </c>
      <c r="L355" s="3" t="str">
        <f t="shared" si="16"/>
        <v/>
      </c>
    </row>
    <row r="356" spans="6:12" x14ac:dyDescent="0.25">
      <c r="F356" s="1" t="str">
        <f t="shared" si="17"/>
        <v/>
      </c>
      <c r="L356" s="3" t="str">
        <f t="shared" si="16"/>
        <v/>
      </c>
    </row>
    <row r="357" spans="6:12" x14ac:dyDescent="0.25">
      <c r="F357" s="1" t="str">
        <f t="shared" si="17"/>
        <v/>
      </c>
      <c r="L357" s="3" t="str">
        <f t="shared" si="16"/>
        <v/>
      </c>
    </row>
    <row r="358" spans="6:12" x14ac:dyDescent="0.25">
      <c r="F358" s="1" t="str">
        <f t="shared" si="17"/>
        <v/>
      </c>
      <c r="L358" s="3" t="str">
        <f t="shared" si="16"/>
        <v/>
      </c>
    </row>
    <row r="359" spans="6:12" x14ac:dyDescent="0.25">
      <c r="F359" s="1" t="str">
        <f t="shared" si="17"/>
        <v/>
      </c>
      <c r="L359" s="3" t="str">
        <f t="shared" si="16"/>
        <v/>
      </c>
    </row>
    <row r="360" spans="6:12" x14ac:dyDescent="0.25">
      <c r="F360" s="1" t="str">
        <f t="shared" si="17"/>
        <v/>
      </c>
      <c r="L360" s="3" t="str">
        <f t="shared" si="16"/>
        <v/>
      </c>
    </row>
    <row r="361" spans="6:12" x14ac:dyDescent="0.25">
      <c r="F361" s="1" t="str">
        <f t="shared" si="17"/>
        <v/>
      </c>
      <c r="L361" s="3" t="str">
        <f t="shared" si="16"/>
        <v/>
      </c>
    </row>
    <row r="362" spans="6:12" x14ac:dyDescent="0.25">
      <c r="F362" s="1" t="str">
        <f t="shared" si="17"/>
        <v/>
      </c>
      <c r="L362" s="3" t="str">
        <f t="shared" si="16"/>
        <v/>
      </c>
    </row>
    <row r="363" spans="6:12" x14ac:dyDescent="0.25">
      <c r="F363" s="1" t="str">
        <f t="shared" si="17"/>
        <v/>
      </c>
      <c r="L363" s="3" t="str">
        <f t="shared" si="16"/>
        <v/>
      </c>
    </row>
    <row r="364" spans="6:12" x14ac:dyDescent="0.25">
      <c r="F364" s="1" t="str">
        <f t="shared" si="17"/>
        <v/>
      </c>
      <c r="L364" s="3" t="str">
        <f t="shared" si="16"/>
        <v/>
      </c>
    </row>
    <row r="365" spans="6:12" x14ac:dyDescent="0.25">
      <c r="F365" s="1" t="str">
        <f t="shared" si="17"/>
        <v/>
      </c>
      <c r="L365" s="3" t="str">
        <f t="shared" si="16"/>
        <v/>
      </c>
    </row>
    <row r="366" spans="6:12" x14ac:dyDescent="0.25">
      <c r="F366" s="1" t="str">
        <f t="shared" si="17"/>
        <v/>
      </c>
      <c r="L366" s="3" t="str">
        <f t="shared" si="16"/>
        <v/>
      </c>
    </row>
    <row r="367" spans="6:12" x14ac:dyDescent="0.25">
      <c r="F367" s="1" t="str">
        <f t="shared" si="17"/>
        <v/>
      </c>
      <c r="L367" s="3" t="str">
        <f t="shared" si="16"/>
        <v/>
      </c>
    </row>
    <row r="368" spans="6:12" x14ac:dyDescent="0.25">
      <c r="F368" s="1" t="str">
        <f t="shared" si="17"/>
        <v/>
      </c>
      <c r="L368" s="3" t="str">
        <f t="shared" si="16"/>
        <v/>
      </c>
    </row>
    <row r="369" spans="6:12" x14ac:dyDescent="0.25">
      <c r="F369" s="1" t="str">
        <f t="shared" si="17"/>
        <v/>
      </c>
      <c r="L369" s="3" t="str">
        <f t="shared" si="16"/>
        <v/>
      </c>
    </row>
    <row r="370" spans="6:12" x14ac:dyDescent="0.25">
      <c r="F370" s="1" t="str">
        <f t="shared" si="17"/>
        <v/>
      </c>
      <c r="L370" s="3" t="str">
        <f t="shared" si="16"/>
        <v/>
      </c>
    </row>
    <row r="371" spans="6:12" x14ac:dyDescent="0.25">
      <c r="F371" s="1" t="str">
        <f t="shared" si="17"/>
        <v/>
      </c>
      <c r="L371" s="3" t="str">
        <f t="shared" si="16"/>
        <v/>
      </c>
    </row>
    <row r="372" spans="6:12" x14ac:dyDescent="0.25">
      <c r="F372" s="1" t="str">
        <f t="shared" si="17"/>
        <v/>
      </c>
      <c r="L372" s="3" t="str">
        <f t="shared" si="16"/>
        <v/>
      </c>
    </row>
    <row r="373" spans="6:12" x14ac:dyDescent="0.25">
      <c r="F373" s="1" t="str">
        <f t="shared" si="17"/>
        <v/>
      </c>
      <c r="L373" s="3" t="str">
        <f t="shared" si="16"/>
        <v/>
      </c>
    </row>
    <row r="374" spans="6:12" x14ac:dyDescent="0.25">
      <c r="F374" s="1" t="str">
        <f t="shared" si="17"/>
        <v/>
      </c>
      <c r="L374" s="3" t="str">
        <f t="shared" si="16"/>
        <v/>
      </c>
    </row>
    <row r="375" spans="6:12" x14ac:dyDescent="0.25">
      <c r="F375" s="1" t="str">
        <f t="shared" si="17"/>
        <v/>
      </c>
      <c r="L375" s="3" t="str">
        <f t="shared" si="16"/>
        <v/>
      </c>
    </row>
    <row r="376" spans="6:12" x14ac:dyDescent="0.25">
      <c r="F376" s="1" t="str">
        <f t="shared" si="17"/>
        <v/>
      </c>
      <c r="L376" s="3" t="str">
        <f t="shared" si="16"/>
        <v/>
      </c>
    </row>
    <row r="377" spans="6:12" x14ac:dyDescent="0.25">
      <c r="F377" s="1" t="str">
        <f t="shared" si="17"/>
        <v/>
      </c>
      <c r="L377" s="3" t="str">
        <f t="shared" si="16"/>
        <v/>
      </c>
    </row>
    <row r="378" spans="6:12" x14ac:dyDescent="0.25">
      <c r="F378" s="1" t="str">
        <f t="shared" si="17"/>
        <v/>
      </c>
      <c r="L378" s="3" t="str">
        <f t="shared" si="16"/>
        <v/>
      </c>
    </row>
    <row r="379" spans="6:12" x14ac:dyDescent="0.25">
      <c r="F379" s="1" t="str">
        <f t="shared" si="17"/>
        <v/>
      </c>
      <c r="L379" s="3" t="str">
        <f t="shared" si="16"/>
        <v/>
      </c>
    </row>
    <row r="380" spans="6:12" x14ac:dyDescent="0.25">
      <c r="F380" s="1" t="str">
        <f t="shared" si="17"/>
        <v/>
      </c>
      <c r="L380" s="3" t="str">
        <f t="shared" si="16"/>
        <v/>
      </c>
    </row>
    <row r="381" spans="6:12" x14ac:dyDescent="0.25">
      <c r="F381" s="1" t="str">
        <f t="shared" si="17"/>
        <v/>
      </c>
      <c r="L381" s="3" t="str">
        <f t="shared" si="16"/>
        <v/>
      </c>
    </row>
    <row r="382" spans="6:12" x14ac:dyDescent="0.25">
      <c r="F382" s="1" t="str">
        <f t="shared" si="17"/>
        <v/>
      </c>
      <c r="L382" s="3" t="str">
        <f t="shared" si="16"/>
        <v/>
      </c>
    </row>
    <row r="383" spans="6:12" x14ac:dyDescent="0.25">
      <c r="F383" s="1" t="str">
        <f t="shared" si="17"/>
        <v/>
      </c>
      <c r="L383" s="3" t="str">
        <f t="shared" si="16"/>
        <v/>
      </c>
    </row>
    <row r="384" spans="6:12" x14ac:dyDescent="0.25">
      <c r="F384" s="1" t="str">
        <f t="shared" si="17"/>
        <v/>
      </c>
      <c r="L384" s="3" t="str">
        <f t="shared" si="16"/>
        <v/>
      </c>
    </row>
    <row r="385" spans="6:12" x14ac:dyDescent="0.25">
      <c r="F385" s="1" t="str">
        <f t="shared" si="17"/>
        <v/>
      </c>
      <c r="L385" s="3" t="str">
        <f t="shared" si="16"/>
        <v/>
      </c>
    </row>
    <row r="386" spans="6:12" x14ac:dyDescent="0.25">
      <c r="F386" s="1" t="str">
        <f t="shared" si="17"/>
        <v/>
      </c>
      <c r="L386" s="3" t="str">
        <f t="shared" si="16"/>
        <v/>
      </c>
    </row>
    <row r="387" spans="6:12" x14ac:dyDescent="0.25">
      <c r="F387" s="1" t="str">
        <f t="shared" si="17"/>
        <v/>
      </c>
      <c r="L387" s="3" t="str">
        <f t="shared" ref="L387:L450" si="18">IF(AND(J387="",K387=""), "", IF(NOT(K387=""), IF(J387&gt;K387, (K387/J387)-1, (K387-J387)/J387), "~"))</f>
        <v/>
      </c>
    </row>
    <row r="388" spans="6:12" x14ac:dyDescent="0.25">
      <c r="F388" s="1" t="str">
        <f t="shared" si="17"/>
        <v/>
      </c>
      <c r="L388" s="3" t="str">
        <f t="shared" si="18"/>
        <v/>
      </c>
    </row>
    <row r="389" spans="6:12" x14ac:dyDescent="0.25">
      <c r="F389" s="1" t="str">
        <f t="shared" si="17"/>
        <v/>
      </c>
      <c r="L389" s="3" t="str">
        <f t="shared" si="18"/>
        <v/>
      </c>
    </row>
    <row r="390" spans="6:12" x14ac:dyDescent="0.25">
      <c r="F390" s="1" t="str">
        <f t="shared" si="17"/>
        <v/>
      </c>
      <c r="L390" s="3" t="str">
        <f t="shared" si="18"/>
        <v/>
      </c>
    </row>
    <row r="391" spans="6:12" x14ac:dyDescent="0.25">
      <c r="F391" s="1" t="str">
        <f t="shared" si="17"/>
        <v/>
      </c>
      <c r="L391" s="3" t="str">
        <f t="shared" si="18"/>
        <v/>
      </c>
    </row>
    <row r="392" spans="6:12" x14ac:dyDescent="0.25">
      <c r="F392" s="1" t="str">
        <f t="shared" si="17"/>
        <v/>
      </c>
      <c r="L392" s="3" t="str">
        <f t="shared" si="18"/>
        <v/>
      </c>
    </row>
    <row r="393" spans="6:12" x14ac:dyDescent="0.25">
      <c r="F393" s="1" t="str">
        <f t="shared" si="17"/>
        <v/>
      </c>
      <c r="L393" s="3" t="str">
        <f t="shared" si="18"/>
        <v/>
      </c>
    </row>
    <row r="394" spans="6:12" x14ac:dyDescent="0.25">
      <c r="F394" s="1" t="str">
        <f t="shared" si="17"/>
        <v/>
      </c>
      <c r="L394" s="3" t="str">
        <f t="shared" si="18"/>
        <v/>
      </c>
    </row>
    <row r="395" spans="6:12" x14ac:dyDescent="0.25">
      <c r="F395" s="1" t="str">
        <f t="shared" ref="F395:F458" si="19">IF(NOT(E395=""), D395/E395, "")</f>
        <v/>
      </c>
      <c r="L395" s="3" t="str">
        <f t="shared" si="18"/>
        <v/>
      </c>
    </row>
    <row r="396" spans="6:12" x14ac:dyDescent="0.25">
      <c r="F396" s="1" t="str">
        <f t="shared" si="19"/>
        <v/>
      </c>
      <c r="L396" s="3" t="str">
        <f t="shared" si="18"/>
        <v/>
      </c>
    </row>
    <row r="397" spans="6:12" x14ac:dyDescent="0.25">
      <c r="F397" s="1" t="str">
        <f t="shared" si="19"/>
        <v/>
      </c>
      <c r="L397" s="3" t="str">
        <f t="shared" si="18"/>
        <v/>
      </c>
    </row>
    <row r="398" spans="6:12" x14ac:dyDescent="0.25">
      <c r="F398" s="1" t="str">
        <f t="shared" si="19"/>
        <v/>
      </c>
      <c r="L398" s="3" t="str">
        <f t="shared" si="18"/>
        <v/>
      </c>
    </row>
    <row r="399" spans="6:12" x14ac:dyDescent="0.25">
      <c r="F399" s="1" t="str">
        <f t="shared" si="19"/>
        <v/>
      </c>
      <c r="L399" s="3" t="str">
        <f t="shared" si="18"/>
        <v/>
      </c>
    </row>
    <row r="400" spans="6:12" x14ac:dyDescent="0.25">
      <c r="F400" s="1" t="str">
        <f t="shared" si="19"/>
        <v/>
      </c>
      <c r="L400" s="3" t="str">
        <f t="shared" si="18"/>
        <v/>
      </c>
    </row>
    <row r="401" spans="6:12" x14ac:dyDescent="0.25">
      <c r="F401" s="1" t="str">
        <f t="shared" si="19"/>
        <v/>
      </c>
      <c r="L401" s="3" t="str">
        <f t="shared" si="18"/>
        <v/>
      </c>
    </row>
    <row r="402" spans="6:12" x14ac:dyDescent="0.25">
      <c r="F402" s="1" t="str">
        <f t="shared" si="19"/>
        <v/>
      </c>
      <c r="L402" s="3" t="str">
        <f t="shared" si="18"/>
        <v/>
      </c>
    </row>
    <row r="403" spans="6:12" x14ac:dyDescent="0.25">
      <c r="F403" s="1" t="str">
        <f t="shared" si="19"/>
        <v/>
      </c>
      <c r="L403" s="3" t="str">
        <f t="shared" si="18"/>
        <v/>
      </c>
    </row>
    <row r="404" spans="6:12" x14ac:dyDescent="0.25">
      <c r="F404" s="1" t="str">
        <f t="shared" si="19"/>
        <v/>
      </c>
      <c r="L404" s="3" t="str">
        <f t="shared" si="18"/>
        <v/>
      </c>
    </row>
    <row r="405" spans="6:12" x14ac:dyDescent="0.25">
      <c r="F405" s="1" t="str">
        <f t="shared" si="19"/>
        <v/>
      </c>
      <c r="L405" s="3" t="str">
        <f t="shared" si="18"/>
        <v/>
      </c>
    </row>
    <row r="406" spans="6:12" x14ac:dyDescent="0.25">
      <c r="F406" s="1" t="str">
        <f t="shared" si="19"/>
        <v/>
      </c>
      <c r="L406" s="3" t="str">
        <f t="shared" si="18"/>
        <v/>
      </c>
    </row>
    <row r="407" spans="6:12" x14ac:dyDescent="0.25">
      <c r="F407" s="1" t="str">
        <f t="shared" si="19"/>
        <v/>
      </c>
      <c r="L407" s="3" t="str">
        <f t="shared" si="18"/>
        <v/>
      </c>
    </row>
    <row r="408" spans="6:12" x14ac:dyDescent="0.25">
      <c r="F408" s="1" t="str">
        <f t="shared" si="19"/>
        <v/>
      </c>
      <c r="L408" s="3" t="str">
        <f t="shared" si="18"/>
        <v/>
      </c>
    </row>
    <row r="409" spans="6:12" x14ac:dyDescent="0.25">
      <c r="F409" s="1" t="str">
        <f t="shared" si="19"/>
        <v/>
      </c>
      <c r="L409" s="3" t="str">
        <f t="shared" si="18"/>
        <v/>
      </c>
    </row>
    <row r="410" spans="6:12" x14ac:dyDescent="0.25">
      <c r="F410" s="1" t="str">
        <f t="shared" si="19"/>
        <v/>
      </c>
      <c r="L410" s="3" t="str">
        <f t="shared" si="18"/>
        <v/>
      </c>
    </row>
    <row r="411" spans="6:12" x14ac:dyDescent="0.25">
      <c r="F411" s="1" t="str">
        <f t="shared" si="19"/>
        <v/>
      </c>
      <c r="L411" s="3" t="str">
        <f t="shared" si="18"/>
        <v/>
      </c>
    </row>
    <row r="412" spans="6:12" x14ac:dyDescent="0.25">
      <c r="F412" s="1" t="str">
        <f t="shared" si="19"/>
        <v/>
      </c>
      <c r="L412" s="3" t="str">
        <f t="shared" si="18"/>
        <v/>
      </c>
    </row>
    <row r="413" spans="6:12" x14ac:dyDescent="0.25">
      <c r="F413" s="1" t="str">
        <f t="shared" si="19"/>
        <v/>
      </c>
      <c r="L413" s="3" t="str">
        <f t="shared" si="18"/>
        <v/>
      </c>
    </row>
    <row r="414" spans="6:12" x14ac:dyDescent="0.25">
      <c r="F414" s="1" t="str">
        <f t="shared" si="19"/>
        <v/>
      </c>
      <c r="L414" s="3" t="str">
        <f t="shared" si="18"/>
        <v/>
      </c>
    </row>
    <row r="415" spans="6:12" x14ac:dyDescent="0.25">
      <c r="F415" s="1" t="str">
        <f t="shared" si="19"/>
        <v/>
      </c>
      <c r="L415" s="3" t="str">
        <f t="shared" si="18"/>
        <v/>
      </c>
    </row>
    <row r="416" spans="6:12" x14ac:dyDescent="0.25">
      <c r="F416" s="1" t="str">
        <f t="shared" si="19"/>
        <v/>
      </c>
      <c r="L416" s="3" t="str">
        <f t="shared" si="18"/>
        <v/>
      </c>
    </row>
    <row r="417" spans="6:12" x14ac:dyDescent="0.25">
      <c r="F417" s="1" t="str">
        <f t="shared" si="19"/>
        <v/>
      </c>
      <c r="L417" s="3" t="str">
        <f t="shared" si="18"/>
        <v/>
      </c>
    </row>
    <row r="418" spans="6:12" x14ac:dyDescent="0.25">
      <c r="F418" s="1" t="str">
        <f t="shared" si="19"/>
        <v/>
      </c>
      <c r="L418" s="3" t="str">
        <f t="shared" si="18"/>
        <v/>
      </c>
    </row>
    <row r="419" spans="6:12" x14ac:dyDescent="0.25">
      <c r="F419" s="1" t="str">
        <f t="shared" si="19"/>
        <v/>
      </c>
      <c r="L419" s="3" t="str">
        <f t="shared" si="18"/>
        <v/>
      </c>
    </row>
    <row r="420" spans="6:12" x14ac:dyDescent="0.25">
      <c r="F420" s="1" t="str">
        <f t="shared" si="19"/>
        <v/>
      </c>
      <c r="L420" s="3" t="str">
        <f t="shared" si="18"/>
        <v/>
      </c>
    </row>
    <row r="421" spans="6:12" x14ac:dyDescent="0.25">
      <c r="F421" s="1" t="str">
        <f t="shared" si="19"/>
        <v/>
      </c>
      <c r="L421" s="3" t="str">
        <f t="shared" si="18"/>
        <v/>
      </c>
    </row>
    <row r="422" spans="6:12" x14ac:dyDescent="0.25">
      <c r="F422" s="1" t="str">
        <f t="shared" si="19"/>
        <v/>
      </c>
      <c r="L422" s="3" t="str">
        <f t="shared" si="18"/>
        <v/>
      </c>
    </row>
    <row r="423" spans="6:12" x14ac:dyDescent="0.25">
      <c r="F423" s="1" t="str">
        <f t="shared" si="19"/>
        <v/>
      </c>
      <c r="L423" s="3" t="str">
        <f t="shared" si="18"/>
        <v/>
      </c>
    </row>
    <row r="424" spans="6:12" x14ac:dyDescent="0.25">
      <c r="F424" s="1" t="str">
        <f t="shared" si="19"/>
        <v/>
      </c>
      <c r="L424" s="3" t="str">
        <f t="shared" si="18"/>
        <v/>
      </c>
    </row>
    <row r="425" spans="6:12" x14ac:dyDescent="0.25">
      <c r="F425" s="1" t="str">
        <f t="shared" si="19"/>
        <v/>
      </c>
      <c r="L425" s="3" t="str">
        <f t="shared" si="18"/>
        <v/>
      </c>
    </row>
    <row r="426" spans="6:12" x14ac:dyDescent="0.25">
      <c r="F426" s="1" t="str">
        <f t="shared" si="19"/>
        <v/>
      </c>
      <c r="L426" s="3" t="str">
        <f t="shared" si="18"/>
        <v/>
      </c>
    </row>
    <row r="427" spans="6:12" x14ac:dyDescent="0.25">
      <c r="F427" s="1" t="str">
        <f t="shared" si="19"/>
        <v/>
      </c>
      <c r="L427" s="3" t="str">
        <f t="shared" si="18"/>
        <v/>
      </c>
    </row>
    <row r="428" spans="6:12" x14ac:dyDescent="0.25">
      <c r="F428" s="1" t="str">
        <f t="shared" si="19"/>
        <v/>
      </c>
      <c r="L428" s="3" t="str">
        <f t="shared" si="18"/>
        <v/>
      </c>
    </row>
    <row r="429" spans="6:12" x14ac:dyDescent="0.25">
      <c r="F429" s="1" t="str">
        <f t="shared" si="19"/>
        <v/>
      </c>
      <c r="L429" s="3" t="str">
        <f t="shared" si="18"/>
        <v/>
      </c>
    </row>
    <row r="430" spans="6:12" x14ac:dyDescent="0.25">
      <c r="F430" s="1" t="str">
        <f t="shared" si="19"/>
        <v/>
      </c>
      <c r="L430" s="3" t="str">
        <f t="shared" si="18"/>
        <v/>
      </c>
    </row>
    <row r="431" spans="6:12" x14ac:dyDescent="0.25">
      <c r="F431" s="1" t="str">
        <f t="shared" si="19"/>
        <v/>
      </c>
      <c r="L431" s="3" t="str">
        <f t="shared" si="18"/>
        <v/>
      </c>
    </row>
    <row r="432" spans="6:12" x14ac:dyDescent="0.25">
      <c r="F432" s="1" t="str">
        <f t="shared" si="19"/>
        <v/>
      </c>
      <c r="L432" s="3" t="str">
        <f t="shared" si="18"/>
        <v/>
      </c>
    </row>
    <row r="433" spans="6:12" x14ac:dyDescent="0.25">
      <c r="F433" s="1" t="str">
        <f t="shared" si="19"/>
        <v/>
      </c>
      <c r="L433" s="3" t="str">
        <f t="shared" si="18"/>
        <v/>
      </c>
    </row>
    <row r="434" spans="6:12" x14ac:dyDescent="0.25">
      <c r="F434" s="1" t="str">
        <f t="shared" si="19"/>
        <v/>
      </c>
      <c r="L434" s="3" t="str">
        <f t="shared" si="18"/>
        <v/>
      </c>
    </row>
    <row r="435" spans="6:12" x14ac:dyDescent="0.25">
      <c r="F435" s="1" t="str">
        <f t="shared" si="19"/>
        <v/>
      </c>
      <c r="L435" s="3" t="str">
        <f t="shared" si="18"/>
        <v/>
      </c>
    </row>
    <row r="436" spans="6:12" x14ac:dyDescent="0.25">
      <c r="F436" s="1" t="str">
        <f t="shared" si="19"/>
        <v/>
      </c>
      <c r="L436" s="3" t="str">
        <f t="shared" si="18"/>
        <v/>
      </c>
    </row>
    <row r="437" spans="6:12" x14ac:dyDescent="0.25">
      <c r="F437" s="1" t="str">
        <f t="shared" si="19"/>
        <v/>
      </c>
      <c r="L437" s="3" t="str">
        <f t="shared" si="18"/>
        <v/>
      </c>
    </row>
    <row r="438" spans="6:12" x14ac:dyDescent="0.25">
      <c r="F438" s="1" t="str">
        <f t="shared" si="19"/>
        <v/>
      </c>
      <c r="L438" s="3" t="str">
        <f t="shared" si="18"/>
        <v/>
      </c>
    </row>
    <row r="439" spans="6:12" x14ac:dyDescent="0.25">
      <c r="F439" s="1" t="str">
        <f t="shared" si="19"/>
        <v/>
      </c>
      <c r="L439" s="3" t="str">
        <f t="shared" si="18"/>
        <v/>
      </c>
    </row>
    <row r="440" spans="6:12" x14ac:dyDescent="0.25">
      <c r="F440" s="1" t="str">
        <f t="shared" si="19"/>
        <v/>
      </c>
      <c r="L440" s="3" t="str">
        <f t="shared" si="18"/>
        <v/>
      </c>
    </row>
    <row r="441" spans="6:12" x14ac:dyDescent="0.25">
      <c r="F441" s="1" t="str">
        <f t="shared" si="19"/>
        <v/>
      </c>
      <c r="L441" s="3" t="str">
        <f t="shared" si="18"/>
        <v/>
      </c>
    </row>
    <row r="442" spans="6:12" x14ac:dyDescent="0.25">
      <c r="F442" s="1" t="str">
        <f t="shared" si="19"/>
        <v/>
      </c>
      <c r="L442" s="3" t="str">
        <f t="shared" si="18"/>
        <v/>
      </c>
    </row>
    <row r="443" spans="6:12" x14ac:dyDescent="0.25">
      <c r="F443" s="1" t="str">
        <f t="shared" si="19"/>
        <v/>
      </c>
      <c r="L443" s="3" t="str">
        <f t="shared" si="18"/>
        <v/>
      </c>
    </row>
    <row r="444" spans="6:12" x14ac:dyDescent="0.25">
      <c r="F444" s="1" t="str">
        <f t="shared" si="19"/>
        <v/>
      </c>
      <c r="L444" s="3" t="str">
        <f t="shared" si="18"/>
        <v/>
      </c>
    </row>
    <row r="445" spans="6:12" x14ac:dyDescent="0.25">
      <c r="F445" s="1" t="str">
        <f t="shared" si="19"/>
        <v/>
      </c>
      <c r="L445" s="3" t="str">
        <f t="shared" si="18"/>
        <v/>
      </c>
    </row>
    <row r="446" spans="6:12" x14ac:dyDescent="0.25">
      <c r="F446" s="1" t="str">
        <f t="shared" si="19"/>
        <v/>
      </c>
      <c r="L446" s="3" t="str">
        <f t="shared" si="18"/>
        <v/>
      </c>
    </row>
    <row r="447" spans="6:12" x14ac:dyDescent="0.25">
      <c r="F447" s="1" t="str">
        <f t="shared" si="19"/>
        <v/>
      </c>
      <c r="L447" s="3" t="str">
        <f t="shared" si="18"/>
        <v/>
      </c>
    </row>
    <row r="448" spans="6:12" x14ac:dyDescent="0.25">
      <c r="F448" s="1" t="str">
        <f t="shared" si="19"/>
        <v/>
      </c>
      <c r="L448" s="3" t="str">
        <f t="shared" si="18"/>
        <v/>
      </c>
    </row>
    <row r="449" spans="6:12" x14ac:dyDescent="0.25">
      <c r="F449" s="1" t="str">
        <f t="shared" si="19"/>
        <v/>
      </c>
      <c r="L449" s="3" t="str">
        <f t="shared" si="18"/>
        <v/>
      </c>
    </row>
    <row r="450" spans="6:12" x14ac:dyDescent="0.25">
      <c r="F450" s="1" t="str">
        <f t="shared" si="19"/>
        <v/>
      </c>
      <c r="L450" s="3" t="str">
        <f t="shared" si="18"/>
        <v/>
      </c>
    </row>
    <row r="451" spans="6:12" x14ac:dyDescent="0.25">
      <c r="F451" s="1" t="str">
        <f t="shared" si="19"/>
        <v/>
      </c>
      <c r="L451" s="3" t="str">
        <f t="shared" ref="L451:L514" si="20">IF(AND(J451="",K451=""), "", IF(NOT(K451=""), IF(J451&gt;K451, (K451/J451)-1, (K451-J451)/J451), "~"))</f>
        <v/>
      </c>
    </row>
    <row r="452" spans="6:12" x14ac:dyDescent="0.25">
      <c r="F452" s="1" t="str">
        <f t="shared" si="19"/>
        <v/>
      </c>
      <c r="L452" s="3" t="str">
        <f t="shared" si="20"/>
        <v/>
      </c>
    </row>
    <row r="453" spans="6:12" x14ac:dyDescent="0.25">
      <c r="F453" s="1" t="str">
        <f t="shared" si="19"/>
        <v/>
      </c>
      <c r="L453" s="3" t="str">
        <f t="shared" si="20"/>
        <v/>
      </c>
    </row>
    <row r="454" spans="6:12" x14ac:dyDescent="0.25">
      <c r="F454" s="1" t="str">
        <f t="shared" si="19"/>
        <v/>
      </c>
      <c r="L454" s="3" t="str">
        <f t="shared" si="20"/>
        <v/>
      </c>
    </row>
    <row r="455" spans="6:12" x14ac:dyDescent="0.25">
      <c r="F455" s="1" t="str">
        <f t="shared" si="19"/>
        <v/>
      </c>
      <c r="L455" s="3" t="str">
        <f t="shared" si="20"/>
        <v/>
      </c>
    </row>
    <row r="456" spans="6:12" x14ac:dyDescent="0.25">
      <c r="F456" s="1" t="str">
        <f t="shared" si="19"/>
        <v/>
      </c>
      <c r="L456" s="3" t="str">
        <f t="shared" si="20"/>
        <v/>
      </c>
    </row>
    <row r="457" spans="6:12" x14ac:dyDescent="0.25">
      <c r="F457" s="1" t="str">
        <f t="shared" si="19"/>
        <v/>
      </c>
      <c r="L457" s="3" t="str">
        <f t="shared" si="20"/>
        <v/>
      </c>
    </row>
    <row r="458" spans="6:12" x14ac:dyDescent="0.25">
      <c r="F458" s="1" t="str">
        <f t="shared" si="19"/>
        <v/>
      </c>
      <c r="L458" s="3" t="str">
        <f t="shared" si="20"/>
        <v/>
      </c>
    </row>
    <row r="459" spans="6:12" x14ac:dyDescent="0.25">
      <c r="F459" s="1" t="str">
        <f t="shared" ref="F459:F522" si="21">IF(NOT(E459=""), D459/E459, "")</f>
        <v/>
      </c>
      <c r="L459" s="3" t="str">
        <f t="shared" si="20"/>
        <v/>
      </c>
    </row>
    <row r="460" spans="6:12" x14ac:dyDescent="0.25">
      <c r="F460" s="1" t="str">
        <f t="shared" si="21"/>
        <v/>
      </c>
      <c r="L460" s="3" t="str">
        <f t="shared" si="20"/>
        <v/>
      </c>
    </row>
    <row r="461" spans="6:12" x14ac:dyDescent="0.25">
      <c r="F461" s="1" t="str">
        <f t="shared" si="21"/>
        <v/>
      </c>
      <c r="L461" s="3" t="str">
        <f t="shared" si="20"/>
        <v/>
      </c>
    </row>
    <row r="462" spans="6:12" x14ac:dyDescent="0.25">
      <c r="F462" s="1" t="str">
        <f t="shared" si="21"/>
        <v/>
      </c>
      <c r="L462" s="3" t="str">
        <f t="shared" si="20"/>
        <v/>
      </c>
    </row>
    <row r="463" spans="6:12" x14ac:dyDescent="0.25">
      <c r="F463" s="1" t="str">
        <f t="shared" si="21"/>
        <v/>
      </c>
      <c r="L463" s="3" t="str">
        <f t="shared" si="20"/>
        <v/>
      </c>
    </row>
    <row r="464" spans="6:12" x14ac:dyDescent="0.25">
      <c r="F464" s="1" t="str">
        <f t="shared" si="21"/>
        <v/>
      </c>
      <c r="L464" s="3" t="str">
        <f t="shared" si="20"/>
        <v/>
      </c>
    </row>
    <row r="465" spans="6:12" x14ac:dyDescent="0.25">
      <c r="F465" s="1" t="str">
        <f t="shared" si="21"/>
        <v/>
      </c>
      <c r="L465" s="3" t="str">
        <f t="shared" si="20"/>
        <v/>
      </c>
    </row>
    <row r="466" spans="6:12" x14ac:dyDescent="0.25">
      <c r="F466" s="1" t="str">
        <f t="shared" si="21"/>
        <v/>
      </c>
      <c r="L466" s="3" t="str">
        <f t="shared" si="20"/>
        <v/>
      </c>
    </row>
    <row r="467" spans="6:12" x14ac:dyDescent="0.25">
      <c r="F467" s="1" t="str">
        <f t="shared" si="21"/>
        <v/>
      </c>
      <c r="L467" s="3" t="str">
        <f t="shared" si="20"/>
        <v/>
      </c>
    </row>
    <row r="468" spans="6:12" x14ac:dyDescent="0.25">
      <c r="F468" s="1" t="str">
        <f t="shared" si="21"/>
        <v/>
      </c>
      <c r="L468" s="3" t="str">
        <f t="shared" si="20"/>
        <v/>
      </c>
    </row>
    <row r="469" spans="6:12" x14ac:dyDescent="0.25">
      <c r="F469" s="1" t="str">
        <f t="shared" si="21"/>
        <v/>
      </c>
      <c r="L469" s="3" t="str">
        <f t="shared" si="20"/>
        <v/>
      </c>
    </row>
    <row r="470" spans="6:12" x14ac:dyDescent="0.25">
      <c r="F470" s="1" t="str">
        <f t="shared" si="21"/>
        <v/>
      </c>
      <c r="L470" s="3" t="str">
        <f t="shared" si="20"/>
        <v/>
      </c>
    </row>
    <row r="471" spans="6:12" x14ac:dyDescent="0.25">
      <c r="F471" s="1" t="str">
        <f t="shared" si="21"/>
        <v/>
      </c>
      <c r="L471" s="3" t="str">
        <f t="shared" si="20"/>
        <v/>
      </c>
    </row>
    <row r="472" spans="6:12" x14ac:dyDescent="0.25">
      <c r="F472" s="1" t="str">
        <f t="shared" si="21"/>
        <v/>
      </c>
      <c r="L472" s="3" t="str">
        <f t="shared" si="20"/>
        <v/>
      </c>
    </row>
    <row r="473" spans="6:12" x14ac:dyDescent="0.25">
      <c r="F473" s="1" t="str">
        <f t="shared" si="21"/>
        <v/>
      </c>
      <c r="L473" s="3" t="str">
        <f t="shared" si="20"/>
        <v/>
      </c>
    </row>
    <row r="474" spans="6:12" x14ac:dyDescent="0.25">
      <c r="F474" s="1" t="str">
        <f t="shared" si="21"/>
        <v/>
      </c>
      <c r="L474" s="3" t="str">
        <f t="shared" si="20"/>
        <v/>
      </c>
    </row>
    <row r="475" spans="6:12" x14ac:dyDescent="0.25">
      <c r="F475" s="1" t="str">
        <f t="shared" si="21"/>
        <v/>
      </c>
      <c r="L475" s="3" t="str">
        <f t="shared" si="20"/>
        <v/>
      </c>
    </row>
    <row r="476" spans="6:12" x14ac:dyDescent="0.25">
      <c r="F476" s="1" t="str">
        <f t="shared" si="21"/>
        <v/>
      </c>
      <c r="L476" s="3" t="str">
        <f t="shared" si="20"/>
        <v/>
      </c>
    </row>
    <row r="477" spans="6:12" x14ac:dyDescent="0.25">
      <c r="F477" s="1" t="str">
        <f t="shared" si="21"/>
        <v/>
      </c>
      <c r="L477" s="3" t="str">
        <f t="shared" si="20"/>
        <v/>
      </c>
    </row>
    <row r="478" spans="6:12" x14ac:dyDescent="0.25">
      <c r="F478" s="1" t="str">
        <f t="shared" si="21"/>
        <v/>
      </c>
      <c r="L478" s="3" t="str">
        <f t="shared" si="20"/>
        <v/>
      </c>
    </row>
    <row r="479" spans="6:12" x14ac:dyDescent="0.25">
      <c r="F479" s="1" t="str">
        <f t="shared" si="21"/>
        <v/>
      </c>
      <c r="L479" s="3" t="str">
        <f t="shared" si="20"/>
        <v/>
      </c>
    </row>
    <row r="480" spans="6:12" x14ac:dyDescent="0.25">
      <c r="F480" s="1" t="str">
        <f t="shared" si="21"/>
        <v/>
      </c>
      <c r="L480" s="3" t="str">
        <f t="shared" si="20"/>
        <v/>
      </c>
    </row>
    <row r="481" spans="6:12" x14ac:dyDescent="0.25">
      <c r="F481" s="1" t="str">
        <f t="shared" si="21"/>
        <v/>
      </c>
      <c r="L481" s="3" t="str">
        <f t="shared" si="20"/>
        <v/>
      </c>
    </row>
    <row r="482" spans="6:12" x14ac:dyDescent="0.25">
      <c r="F482" s="1" t="str">
        <f t="shared" si="21"/>
        <v/>
      </c>
      <c r="L482" s="3" t="str">
        <f t="shared" si="20"/>
        <v/>
      </c>
    </row>
    <row r="483" spans="6:12" x14ac:dyDescent="0.25">
      <c r="F483" s="1" t="str">
        <f t="shared" si="21"/>
        <v/>
      </c>
      <c r="L483" s="3" t="str">
        <f t="shared" si="20"/>
        <v/>
      </c>
    </row>
    <row r="484" spans="6:12" x14ac:dyDescent="0.25">
      <c r="F484" s="1" t="str">
        <f t="shared" si="21"/>
        <v/>
      </c>
      <c r="L484" s="3" t="str">
        <f t="shared" si="20"/>
        <v/>
      </c>
    </row>
    <row r="485" spans="6:12" x14ac:dyDescent="0.25">
      <c r="F485" s="1" t="str">
        <f t="shared" si="21"/>
        <v/>
      </c>
      <c r="L485" s="3" t="str">
        <f t="shared" si="20"/>
        <v/>
      </c>
    </row>
    <row r="486" spans="6:12" x14ac:dyDescent="0.25">
      <c r="F486" s="1" t="str">
        <f t="shared" si="21"/>
        <v/>
      </c>
      <c r="L486" s="3" t="str">
        <f t="shared" si="20"/>
        <v/>
      </c>
    </row>
    <row r="487" spans="6:12" x14ac:dyDescent="0.25">
      <c r="F487" s="1" t="str">
        <f t="shared" si="21"/>
        <v/>
      </c>
      <c r="L487" s="3" t="str">
        <f t="shared" si="20"/>
        <v/>
      </c>
    </row>
    <row r="488" spans="6:12" x14ac:dyDescent="0.25">
      <c r="F488" s="1" t="str">
        <f t="shared" si="21"/>
        <v/>
      </c>
      <c r="L488" s="3" t="str">
        <f t="shared" si="20"/>
        <v/>
      </c>
    </row>
    <row r="489" spans="6:12" x14ac:dyDescent="0.25">
      <c r="F489" s="1" t="str">
        <f t="shared" si="21"/>
        <v/>
      </c>
      <c r="L489" s="3" t="str">
        <f t="shared" si="20"/>
        <v/>
      </c>
    </row>
    <row r="490" spans="6:12" x14ac:dyDescent="0.25">
      <c r="F490" s="1" t="str">
        <f t="shared" si="21"/>
        <v/>
      </c>
      <c r="L490" s="3" t="str">
        <f t="shared" si="20"/>
        <v/>
      </c>
    </row>
    <row r="491" spans="6:12" x14ac:dyDescent="0.25">
      <c r="F491" s="1" t="str">
        <f t="shared" si="21"/>
        <v/>
      </c>
      <c r="L491" s="3" t="str">
        <f t="shared" si="20"/>
        <v/>
      </c>
    </row>
    <row r="492" spans="6:12" x14ac:dyDescent="0.25">
      <c r="F492" s="1" t="str">
        <f t="shared" si="21"/>
        <v/>
      </c>
      <c r="L492" s="3" t="str">
        <f t="shared" si="20"/>
        <v/>
      </c>
    </row>
    <row r="493" spans="6:12" x14ac:dyDescent="0.25">
      <c r="F493" s="1" t="str">
        <f t="shared" si="21"/>
        <v/>
      </c>
      <c r="L493" s="3" t="str">
        <f t="shared" si="20"/>
        <v/>
      </c>
    </row>
    <row r="494" spans="6:12" x14ac:dyDescent="0.25">
      <c r="F494" s="1" t="str">
        <f t="shared" si="21"/>
        <v/>
      </c>
      <c r="L494" s="3" t="str">
        <f t="shared" si="20"/>
        <v/>
      </c>
    </row>
    <row r="495" spans="6:12" x14ac:dyDescent="0.25">
      <c r="F495" s="1" t="str">
        <f t="shared" si="21"/>
        <v/>
      </c>
      <c r="L495" s="3" t="str">
        <f t="shared" si="20"/>
        <v/>
      </c>
    </row>
    <row r="496" spans="6:12" x14ac:dyDescent="0.25">
      <c r="F496" s="1" t="str">
        <f t="shared" si="21"/>
        <v/>
      </c>
      <c r="L496" s="3" t="str">
        <f t="shared" si="20"/>
        <v/>
      </c>
    </row>
    <row r="497" spans="6:12" x14ac:dyDescent="0.25">
      <c r="F497" s="1" t="str">
        <f t="shared" si="21"/>
        <v/>
      </c>
      <c r="L497" s="3" t="str">
        <f t="shared" si="20"/>
        <v/>
      </c>
    </row>
    <row r="498" spans="6:12" x14ac:dyDescent="0.25">
      <c r="F498" s="1" t="str">
        <f t="shared" si="21"/>
        <v/>
      </c>
      <c r="L498" s="3" t="str">
        <f t="shared" si="20"/>
        <v/>
      </c>
    </row>
    <row r="499" spans="6:12" x14ac:dyDescent="0.25">
      <c r="F499" s="1" t="str">
        <f t="shared" si="21"/>
        <v/>
      </c>
      <c r="L499" s="3" t="str">
        <f t="shared" si="20"/>
        <v/>
      </c>
    </row>
    <row r="500" spans="6:12" x14ac:dyDescent="0.25">
      <c r="F500" s="1" t="str">
        <f t="shared" si="21"/>
        <v/>
      </c>
      <c r="L500" s="3" t="str">
        <f t="shared" si="20"/>
        <v/>
      </c>
    </row>
    <row r="501" spans="6:12" x14ac:dyDescent="0.25">
      <c r="F501" s="1" t="str">
        <f t="shared" si="21"/>
        <v/>
      </c>
      <c r="L501" s="3" t="str">
        <f t="shared" si="20"/>
        <v/>
      </c>
    </row>
    <row r="502" spans="6:12" x14ac:dyDescent="0.25">
      <c r="F502" s="1" t="str">
        <f t="shared" si="21"/>
        <v/>
      </c>
      <c r="L502" s="3" t="str">
        <f t="shared" si="20"/>
        <v/>
      </c>
    </row>
    <row r="503" spans="6:12" x14ac:dyDescent="0.25">
      <c r="F503" s="1" t="str">
        <f t="shared" si="21"/>
        <v/>
      </c>
      <c r="L503" s="3" t="str">
        <f t="shared" si="20"/>
        <v/>
      </c>
    </row>
    <row r="504" spans="6:12" x14ac:dyDescent="0.25">
      <c r="F504" s="1" t="str">
        <f t="shared" si="21"/>
        <v/>
      </c>
      <c r="L504" s="3" t="str">
        <f t="shared" si="20"/>
        <v/>
      </c>
    </row>
    <row r="505" spans="6:12" x14ac:dyDescent="0.25">
      <c r="F505" s="1" t="str">
        <f t="shared" si="21"/>
        <v/>
      </c>
      <c r="L505" s="3" t="str">
        <f t="shared" si="20"/>
        <v/>
      </c>
    </row>
    <row r="506" spans="6:12" x14ac:dyDescent="0.25">
      <c r="F506" s="1" t="str">
        <f t="shared" si="21"/>
        <v/>
      </c>
      <c r="L506" s="3" t="str">
        <f t="shared" si="20"/>
        <v/>
      </c>
    </row>
    <row r="507" spans="6:12" x14ac:dyDescent="0.25">
      <c r="F507" s="1" t="str">
        <f t="shared" si="21"/>
        <v/>
      </c>
      <c r="L507" s="3" t="str">
        <f t="shared" si="20"/>
        <v/>
      </c>
    </row>
    <row r="508" spans="6:12" x14ac:dyDescent="0.25">
      <c r="F508" s="1" t="str">
        <f t="shared" si="21"/>
        <v/>
      </c>
      <c r="L508" s="3" t="str">
        <f t="shared" si="20"/>
        <v/>
      </c>
    </row>
    <row r="509" spans="6:12" x14ac:dyDescent="0.25">
      <c r="F509" s="1" t="str">
        <f t="shared" si="21"/>
        <v/>
      </c>
      <c r="L509" s="3" t="str">
        <f t="shared" si="20"/>
        <v/>
      </c>
    </row>
    <row r="510" spans="6:12" x14ac:dyDescent="0.25">
      <c r="F510" s="1" t="str">
        <f t="shared" si="21"/>
        <v/>
      </c>
      <c r="L510" s="3" t="str">
        <f t="shared" si="20"/>
        <v/>
      </c>
    </row>
    <row r="511" spans="6:12" x14ac:dyDescent="0.25">
      <c r="F511" s="1" t="str">
        <f t="shared" si="21"/>
        <v/>
      </c>
      <c r="L511" s="3" t="str">
        <f t="shared" si="20"/>
        <v/>
      </c>
    </row>
    <row r="512" spans="6:12" x14ac:dyDescent="0.25">
      <c r="F512" s="1" t="str">
        <f t="shared" si="21"/>
        <v/>
      </c>
      <c r="L512" s="3" t="str">
        <f t="shared" si="20"/>
        <v/>
      </c>
    </row>
    <row r="513" spans="6:12" x14ac:dyDescent="0.25">
      <c r="F513" s="1" t="str">
        <f t="shared" si="21"/>
        <v/>
      </c>
      <c r="L513" s="3" t="str">
        <f t="shared" si="20"/>
        <v/>
      </c>
    </row>
    <row r="514" spans="6:12" x14ac:dyDescent="0.25">
      <c r="F514" s="1" t="str">
        <f t="shared" si="21"/>
        <v/>
      </c>
      <c r="L514" s="3" t="str">
        <f t="shared" si="20"/>
        <v/>
      </c>
    </row>
    <row r="515" spans="6:12" x14ac:dyDescent="0.25">
      <c r="F515" s="1" t="str">
        <f t="shared" si="21"/>
        <v/>
      </c>
      <c r="L515" s="3" t="str">
        <f t="shared" ref="L515:L578" si="22">IF(AND(J515="",K515=""), "", IF(NOT(K515=""), IF(J515&gt;K515, (K515/J515)-1, (K515-J515)/J515), "~"))</f>
        <v/>
      </c>
    </row>
    <row r="516" spans="6:12" x14ac:dyDescent="0.25">
      <c r="F516" s="1" t="str">
        <f t="shared" si="21"/>
        <v/>
      </c>
      <c r="L516" s="3" t="str">
        <f t="shared" si="22"/>
        <v/>
      </c>
    </row>
    <row r="517" spans="6:12" x14ac:dyDescent="0.25">
      <c r="F517" s="1" t="str">
        <f t="shared" si="21"/>
        <v/>
      </c>
      <c r="L517" s="3" t="str">
        <f t="shared" si="22"/>
        <v/>
      </c>
    </row>
    <row r="518" spans="6:12" x14ac:dyDescent="0.25">
      <c r="F518" s="1" t="str">
        <f t="shared" si="21"/>
        <v/>
      </c>
      <c r="L518" s="3" t="str">
        <f t="shared" si="22"/>
        <v/>
      </c>
    </row>
    <row r="519" spans="6:12" x14ac:dyDescent="0.25">
      <c r="F519" s="1" t="str">
        <f t="shared" si="21"/>
        <v/>
      </c>
      <c r="L519" s="3" t="str">
        <f t="shared" si="22"/>
        <v/>
      </c>
    </row>
    <row r="520" spans="6:12" x14ac:dyDescent="0.25">
      <c r="F520" s="1" t="str">
        <f t="shared" si="21"/>
        <v/>
      </c>
      <c r="L520" s="3" t="str">
        <f t="shared" si="22"/>
        <v/>
      </c>
    </row>
    <row r="521" spans="6:12" x14ac:dyDescent="0.25">
      <c r="F521" s="1" t="str">
        <f t="shared" si="21"/>
        <v/>
      </c>
      <c r="L521" s="3" t="str">
        <f t="shared" si="22"/>
        <v/>
      </c>
    </row>
    <row r="522" spans="6:12" x14ac:dyDescent="0.25">
      <c r="F522" s="1" t="str">
        <f t="shared" si="21"/>
        <v/>
      </c>
      <c r="L522" s="3" t="str">
        <f t="shared" si="22"/>
        <v/>
      </c>
    </row>
    <row r="523" spans="6:12" x14ac:dyDescent="0.25">
      <c r="F523" s="1" t="str">
        <f t="shared" ref="F523:F586" si="23">IF(NOT(E523=""), D523/E523, "")</f>
        <v/>
      </c>
      <c r="L523" s="3" t="str">
        <f t="shared" si="22"/>
        <v/>
      </c>
    </row>
    <row r="524" spans="6:12" x14ac:dyDescent="0.25">
      <c r="F524" s="1" t="str">
        <f t="shared" si="23"/>
        <v/>
      </c>
      <c r="L524" s="3" t="str">
        <f t="shared" si="22"/>
        <v/>
      </c>
    </row>
    <row r="525" spans="6:12" x14ac:dyDescent="0.25">
      <c r="F525" s="1" t="str">
        <f t="shared" si="23"/>
        <v/>
      </c>
      <c r="L525" s="3" t="str">
        <f t="shared" si="22"/>
        <v/>
      </c>
    </row>
    <row r="526" spans="6:12" x14ac:dyDescent="0.25">
      <c r="F526" s="1" t="str">
        <f t="shared" si="23"/>
        <v/>
      </c>
      <c r="L526" s="3" t="str">
        <f t="shared" si="22"/>
        <v/>
      </c>
    </row>
    <row r="527" spans="6:12" x14ac:dyDescent="0.25">
      <c r="F527" s="1" t="str">
        <f t="shared" si="23"/>
        <v/>
      </c>
      <c r="L527" s="3" t="str">
        <f t="shared" si="22"/>
        <v/>
      </c>
    </row>
    <row r="528" spans="6:12" x14ac:dyDescent="0.25">
      <c r="F528" s="1" t="str">
        <f t="shared" si="23"/>
        <v/>
      </c>
      <c r="L528" s="3" t="str">
        <f t="shared" si="22"/>
        <v/>
      </c>
    </row>
    <row r="529" spans="6:12" x14ac:dyDescent="0.25">
      <c r="F529" s="1" t="str">
        <f t="shared" si="23"/>
        <v/>
      </c>
      <c r="L529" s="3" t="str">
        <f t="shared" si="22"/>
        <v/>
      </c>
    </row>
    <row r="530" spans="6:12" x14ac:dyDescent="0.25">
      <c r="F530" s="1" t="str">
        <f t="shared" si="23"/>
        <v/>
      </c>
      <c r="L530" s="3" t="str">
        <f t="shared" si="22"/>
        <v/>
      </c>
    </row>
    <row r="531" spans="6:12" x14ac:dyDescent="0.25">
      <c r="F531" s="1" t="str">
        <f t="shared" si="23"/>
        <v/>
      </c>
      <c r="L531" s="3" t="str">
        <f t="shared" si="22"/>
        <v/>
      </c>
    </row>
    <row r="532" spans="6:12" x14ac:dyDescent="0.25">
      <c r="F532" s="1" t="str">
        <f t="shared" si="23"/>
        <v/>
      </c>
      <c r="L532" s="3" t="str">
        <f t="shared" si="22"/>
        <v/>
      </c>
    </row>
    <row r="533" spans="6:12" x14ac:dyDescent="0.25">
      <c r="F533" s="1" t="str">
        <f t="shared" si="23"/>
        <v/>
      </c>
      <c r="L533" s="3" t="str">
        <f t="shared" si="22"/>
        <v/>
      </c>
    </row>
    <row r="534" spans="6:12" x14ac:dyDescent="0.25">
      <c r="F534" s="1" t="str">
        <f t="shared" si="23"/>
        <v/>
      </c>
      <c r="L534" s="3" t="str">
        <f t="shared" si="22"/>
        <v/>
      </c>
    </row>
    <row r="535" spans="6:12" x14ac:dyDescent="0.25">
      <c r="F535" s="1" t="str">
        <f t="shared" si="23"/>
        <v/>
      </c>
      <c r="L535" s="3" t="str">
        <f t="shared" si="22"/>
        <v/>
      </c>
    </row>
    <row r="536" spans="6:12" x14ac:dyDescent="0.25">
      <c r="F536" s="1" t="str">
        <f t="shared" si="23"/>
        <v/>
      </c>
      <c r="L536" s="3" t="str">
        <f t="shared" si="22"/>
        <v/>
      </c>
    </row>
    <row r="537" spans="6:12" x14ac:dyDescent="0.25">
      <c r="F537" s="1" t="str">
        <f t="shared" si="23"/>
        <v/>
      </c>
      <c r="L537" s="3" t="str">
        <f t="shared" si="22"/>
        <v/>
      </c>
    </row>
    <row r="538" spans="6:12" x14ac:dyDescent="0.25">
      <c r="F538" s="1" t="str">
        <f t="shared" si="23"/>
        <v/>
      </c>
      <c r="L538" s="3" t="str">
        <f t="shared" si="22"/>
        <v/>
      </c>
    </row>
    <row r="539" spans="6:12" x14ac:dyDescent="0.25">
      <c r="F539" s="1" t="str">
        <f t="shared" si="23"/>
        <v/>
      </c>
      <c r="L539" s="3" t="str">
        <f t="shared" si="22"/>
        <v/>
      </c>
    </row>
    <row r="540" spans="6:12" x14ac:dyDescent="0.25">
      <c r="F540" s="1" t="str">
        <f t="shared" si="23"/>
        <v/>
      </c>
      <c r="L540" s="3" t="str">
        <f t="shared" si="22"/>
        <v/>
      </c>
    </row>
    <row r="541" spans="6:12" x14ac:dyDescent="0.25">
      <c r="F541" s="1" t="str">
        <f t="shared" si="23"/>
        <v/>
      </c>
      <c r="L541" s="3" t="str">
        <f t="shared" si="22"/>
        <v/>
      </c>
    </row>
    <row r="542" spans="6:12" x14ac:dyDescent="0.25">
      <c r="F542" s="1" t="str">
        <f t="shared" si="23"/>
        <v/>
      </c>
      <c r="L542" s="3" t="str">
        <f t="shared" si="22"/>
        <v/>
      </c>
    </row>
    <row r="543" spans="6:12" x14ac:dyDescent="0.25">
      <c r="F543" s="1" t="str">
        <f t="shared" si="23"/>
        <v/>
      </c>
      <c r="L543" s="3" t="str">
        <f t="shared" si="22"/>
        <v/>
      </c>
    </row>
    <row r="544" spans="6:12" x14ac:dyDescent="0.25">
      <c r="F544" s="1" t="str">
        <f t="shared" si="23"/>
        <v/>
      </c>
      <c r="L544" s="3" t="str">
        <f t="shared" si="22"/>
        <v/>
      </c>
    </row>
    <row r="545" spans="6:12" x14ac:dyDescent="0.25">
      <c r="F545" s="1" t="str">
        <f t="shared" si="23"/>
        <v/>
      </c>
      <c r="L545" s="3" t="str">
        <f t="shared" si="22"/>
        <v/>
      </c>
    </row>
    <row r="546" spans="6:12" x14ac:dyDescent="0.25">
      <c r="F546" s="1" t="str">
        <f t="shared" si="23"/>
        <v/>
      </c>
      <c r="L546" s="3" t="str">
        <f t="shared" si="22"/>
        <v/>
      </c>
    </row>
    <row r="547" spans="6:12" x14ac:dyDescent="0.25">
      <c r="F547" s="1" t="str">
        <f t="shared" si="23"/>
        <v/>
      </c>
      <c r="L547" s="3" t="str">
        <f t="shared" si="22"/>
        <v/>
      </c>
    </row>
    <row r="548" spans="6:12" x14ac:dyDescent="0.25">
      <c r="F548" s="1" t="str">
        <f t="shared" si="23"/>
        <v/>
      </c>
      <c r="L548" s="3" t="str">
        <f t="shared" si="22"/>
        <v/>
      </c>
    </row>
    <row r="549" spans="6:12" x14ac:dyDescent="0.25">
      <c r="F549" s="1" t="str">
        <f t="shared" si="23"/>
        <v/>
      </c>
      <c r="L549" s="3" t="str">
        <f t="shared" si="22"/>
        <v/>
      </c>
    </row>
    <row r="550" spans="6:12" x14ac:dyDescent="0.25">
      <c r="F550" s="1" t="str">
        <f t="shared" si="23"/>
        <v/>
      </c>
      <c r="L550" s="3" t="str">
        <f t="shared" si="22"/>
        <v/>
      </c>
    </row>
    <row r="551" spans="6:12" x14ac:dyDescent="0.25">
      <c r="F551" s="1" t="str">
        <f t="shared" si="23"/>
        <v/>
      </c>
      <c r="L551" s="3" t="str">
        <f t="shared" si="22"/>
        <v/>
      </c>
    </row>
    <row r="552" spans="6:12" x14ac:dyDescent="0.25">
      <c r="F552" s="1" t="str">
        <f t="shared" si="23"/>
        <v/>
      </c>
      <c r="L552" s="3" t="str">
        <f t="shared" si="22"/>
        <v/>
      </c>
    </row>
    <row r="553" spans="6:12" x14ac:dyDescent="0.25">
      <c r="F553" s="1" t="str">
        <f t="shared" si="23"/>
        <v/>
      </c>
      <c r="L553" s="3" t="str">
        <f t="shared" si="22"/>
        <v/>
      </c>
    </row>
    <row r="554" spans="6:12" x14ac:dyDescent="0.25">
      <c r="F554" s="1" t="str">
        <f t="shared" si="23"/>
        <v/>
      </c>
      <c r="L554" s="3" t="str">
        <f t="shared" si="22"/>
        <v/>
      </c>
    </row>
    <row r="555" spans="6:12" x14ac:dyDescent="0.25">
      <c r="F555" s="1" t="str">
        <f t="shared" si="23"/>
        <v/>
      </c>
      <c r="L555" s="3" t="str">
        <f t="shared" si="22"/>
        <v/>
      </c>
    </row>
    <row r="556" spans="6:12" x14ac:dyDescent="0.25">
      <c r="F556" s="1" t="str">
        <f t="shared" si="23"/>
        <v/>
      </c>
      <c r="L556" s="3" t="str">
        <f t="shared" si="22"/>
        <v/>
      </c>
    </row>
    <row r="557" spans="6:12" x14ac:dyDescent="0.25">
      <c r="F557" s="1" t="str">
        <f t="shared" si="23"/>
        <v/>
      </c>
      <c r="L557" s="3" t="str">
        <f t="shared" si="22"/>
        <v/>
      </c>
    </row>
    <row r="558" spans="6:12" x14ac:dyDescent="0.25">
      <c r="F558" s="1" t="str">
        <f t="shared" si="23"/>
        <v/>
      </c>
      <c r="L558" s="3" t="str">
        <f t="shared" si="22"/>
        <v/>
      </c>
    </row>
    <row r="559" spans="6:12" x14ac:dyDescent="0.25">
      <c r="F559" s="1" t="str">
        <f t="shared" si="23"/>
        <v/>
      </c>
      <c r="L559" s="3" t="str">
        <f t="shared" si="22"/>
        <v/>
      </c>
    </row>
    <row r="560" spans="6:12" x14ac:dyDescent="0.25">
      <c r="F560" s="1" t="str">
        <f t="shared" si="23"/>
        <v/>
      </c>
      <c r="L560" s="3" t="str">
        <f t="shared" si="22"/>
        <v/>
      </c>
    </row>
    <row r="561" spans="6:12" x14ac:dyDescent="0.25">
      <c r="F561" s="1" t="str">
        <f t="shared" si="23"/>
        <v/>
      </c>
      <c r="L561" s="3" t="str">
        <f t="shared" si="22"/>
        <v/>
      </c>
    </row>
    <row r="562" spans="6:12" x14ac:dyDescent="0.25">
      <c r="F562" s="1" t="str">
        <f t="shared" si="23"/>
        <v/>
      </c>
      <c r="L562" s="3" t="str">
        <f t="shared" si="22"/>
        <v/>
      </c>
    </row>
    <row r="563" spans="6:12" x14ac:dyDescent="0.25">
      <c r="F563" s="1" t="str">
        <f t="shared" si="23"/>
        <v/>
      </c>
      <c r="L563" s="3" t="str">
        <f t="shared" si="22"/>
        <v/>
      </c>
    </row>
    <row r="564" spans="6:12" x14ac:dyDescent="0.25">
      <c r="F564" s="1" t="str">
        <f t="shared" si="23"/>
        <v/>
      </c>
      <c r="L564" s="3" t="str">
        <f t="shared" si="22"/>
        <v/>
      </c>
    </row>
    <row r="565" spans="6:12" x14ac:dyDescent="0.25">
      <c r="F565" s="1" t="str">
        <f t="shared" si="23"/>
        <v/>
      </c>
      <c r="L565" s="3" t="str">
        <f t="shared" si="22"/>
        <v/>
      </c>
    </row>
    <row r="566" spans="6:12" x14ac:dyDescent="0.25">
      <c r="F566" s="1" t="str">
        <f t="shared" si="23"/>
        <v/>
      </c>
      <c r="L566" s="3" t="str">
        <f t="shared" si="22"/>
        <v/>
      </c>
    </row>
    <row r="567" spans="6:12" x14ac:dyDescent="0.25">
      <c r="F567" s="1" t="str">
        <f t="shared" si="23"/>
        <v/>
      </c>
      <c r="L567" s="3" t="str">
        <f t="shared" si="22"/>
        <v/>
      </c>
    </row>
    <row r="568" spans="6:12" x14ac:dyDescent="0.25">
      <c r="F568" s="1" t="str">
        <f t="shared" si="23"/>
        <v/>
      </c>
      <c r="L568" s="3" t="str">
        <f t="shared" si="22"/>
        <v/>
      </c>
    </row>
    <row r="569" spans="6:12" x14ac:dyDescent="0.25">
      <c r="F569" s="1" t="str">
        <f t="shared" si="23"/>
        <v/>
      </c>
      <c r="L569" s="3" t="str">
        <f t="shared" si="22"/>
        <v/>
      </c>
    </row>
    <row r="570" spans="6:12" x14ac:dyDescent="0.25">
      <c r="F570" s="1" t="str">
        <f t="shared" si="23"/>
        <v/>
      </c>
      <c r="L570" s="3" t="str">
        <f t="shared" si="22"/>
        <v/>
      </c>
    </row>
    <row r="571" spans="6:12" x14ac:dyDescent="0.25">
      <c r="F571" s="1" t="str">
        <f t="shared" si="23"/>
        <v/>
      </c>
      <c r="L571" s="3" t="str">
        <f t="shared" si="22"/>
        <v/>
      </c>
    </row>
    <row r="572" spans="6:12" x14ac:dyDescent="0.25">
      <c r="F572" s="1" t="str">
        <f t="shared" si="23"/>
        <v/>
      </c>
      <c r="L572" s="3" t="str">
        <f t="shared" si="22"/>
        <v/>
      </c>
    </row>
    <row r="573" spans="6:12" x14ac:dyDescent="0.25">
      <c r="F573" s="1" t="str">
        <f t="shared" si="23"/>
        <v/>
      </c>
      <c r="L573" s="3" t="str">
        <f t="shared" si="22"/>
        <v/>
      </c>
    </row>
    <row r="574" spans="6:12" x14ac:dyDescent="0.25">
      <c r="F574" s="1" t="str">
        <f t="shared" si="23"/>
        <v/>
      </c>
      <c r="L574" s="3" t="str">
        <f t="shared" si="22"/>
        <v/>
      </c>
    </row>
    <row r="575" spans="6:12" x14ac:dyDescent="0.25">
      <c r="F575" s="1" t="str">
        <f t="shared" si="23"/>
        <v/>
      </c>
      <c r="L575" s="3" t="str">
        <f t="shared" si="22"/>
        <v/>
      </c>
    </row>
    <row r="576" spans="6:12" x14ac:dyDescent="0.25">
      <c r="F576" s="1" t="str">
        <f t="shared" si="23"/>
        <v/>
      </c>
      <c r="L576" s="3" t="str">
        <f t="shared" si="22"/>
        <v/>
      </c>
    </row>
    <row r="577" spans="6:12" x14ac:dyDescent="0.25">
      <c r="F577" s="1" t="str">
        <f t="shared" si="23"/>
        <v/>
      </c>
      <c r="L577" s="3" t="str">
        <f t="shared" si="22"/>
        <v/>
      </c>
    </row>
    <row r="578" spans="6:12" x14ac:dyDescent="0.25">
      <c r="F578" s="1" t="str">
        <f t="shared" si="23"/>
        <v/>
      </c>
      <c r="L578" s="3" t="str">
        <f t="shared" si="22"/>
        <v/>
      </c>
    </row>
    <row r="579" spans="6:12" x14ac:dyDescent="0.25">
      <c r="F579" s="1" t="str">
        <f t="shared" si="23"/>
        <v/>
      </c>
      <c r="L579" s="3" t="str">
        <f t="shared" ref="L579:L642" si="24">IF(AND(J579="",K579=""), "", IF(NOT(K579=""), IF(J579&gt;K579, (K579/J579)-1, (K579-J579)/J579), "~"))</f>
        <v/>
      </c>
    </row>
    <row r="580" spans="6:12" x14ac:dyDescent="0.25">
      <c r="F580" s="1" t="str">
        <f t="shared" si="23"/>
        <v/>
      </c>
      <c r="L580" s="3" t="str">
        <f t="shared" si="24"/>
        <v/>
      </c>
    </row>
    <row r="581" spans="6:12" x14ac:dyDescent="0.25">
      <c r="F581" s="1" t="str">
        <f t="shared" si="23"/>
        <v/>
      </c>
      <c r="L581" s="3" t="str">
        <f t="shared" si="24"/>
        <v/>
      </c>
    </row>
    <row r="582" spans="6:12" x14ac:dyDescent="0.25">
      <c r="F582" s="1" t="str">
        <f t="shared" si="23"/>
        <v/>
      </c>
      <c r="L582" s="3" t="str">
        <f t="shared" si="24"/>
        <v/>
      </c>
    </row>
    <row r="583" spans="6:12" x14ac:dyDescent="0.25">
      <c r="F583" s="1" t="str">
        <f t="shared" si="23"/>
        <v/>
      </c>
      <c r="L583" s="3" t="str">
        <f t="shared" si="24"/>
        <v/>
      </c>
    </row>
    <row r="584" spans="6:12" x14ac:dyDescent="0.25">
      <c r="F584" s="1" t="str">
        <f t="shared" si="23"/>
        <v/>
      </c>
      <c r="L584" s="3" t="str">
        <f t="shared" si="24"/>
        <v/>
      </c>
    </row>
    <row r="585" spans="6:12" x14ac:dyDescent="0.25">
      <c r="F585" s="1" t="str">
        <f t="shared" si="23"/>
        <v/>
      </c>
      <c r="L585" s="3" t="str">
        <f t="shared" si="24"/>
        <v/>
      </c>
    </row>
    <row r="586" spans="6:12" x14ac:dyDescent="0.25">
      <c r="F586" s="1" t="str">
        <f t="shared" si="23"/>
        <v/>
      </c>
      <c r="L586" s="3" t="str">
        <f t="shared" si="24"/>
        <v/>
      </c>
    </row>
    <row r="587" spans="6:12" x14ac:dyDescent="0.25">
      <c r="F587" s="1" t="str">
        <f t="shared" ref="F587:F650" si="25">IF(NOT(E587=""), D587/E587, "")</f>
        <v/>
      </c>
      <c r="L587" s="3" t="str">
        <f t="shared" si="24"/>
        <v/>
      </c>
    </row>
    <row r="588" spans="6:12" x14ac:dyDescent="0.25">
      <c r="F588" s="1" t="str">
        <f t="shared" si="25"/>
        <v/>
      </c>
      <c r="L588" s="3" t="str">
        <f t="shared" si="24"/>
        <v/>
      </c>
    </row>
    <row r="589" spans="6:12" x14ac:dyDescent="0.25">
      <c r="F589" s="1" t="str">
        <f t="shared" si="25"/>
        <v/>
      </c>
      <c r="L589" s="3" t="str">
        <f t="shared" si="24"/>
        <v/>
      </c>
    </row>
    <row r="590" spans="6:12" x14ac:dyDescent="0.25">
      <c r="F590" s="1" t="str">
        <f t="shared" si="25"/>
        <v/>
      </c>
      <c r="L590" s="3" t="str">
        <f t="shared" si="24"/>
        <v/>
      </c>
    </row>
    <row r="591" spans="6:12" x14ac:dyDescent="0.25">
      <c r="F591" s="1" t="str">
        <f t="shared" si="25"/>
        <v/>
      </c>
      <c r="L591" s="3" t="str">
        <f t="shared" si="24"/>
        <v/>
      </c>
    </row>
    <row r="592" spans="6:12" x14ac:dyDescent="0.25">
      <c r="F592" s="1" t="str">
        <f t="shared" si="25"/>
        <v/>
      </c>
      <c r="L592" s="3" t="str">
        <f t="shared" si="24"/>
        <v/>
      </c>
    </row>
    <row r="593" spans="6:12" x14ac:dyDescent="0.25">
      <c r="F593" s="1" t="str">
        <f t="shared" si="25"/>
        <v/>
      </c>
      <c r="L593" s="3" t="str">
        <f t="shared" si="24"/>
        <v/>
      </c>
    </row>
    <row r="594" spans="6:12" x14ac:dyDescent="0.25">
      <c r="F594" s="1" t="str">
        <f t="shared" si="25"/>
        <v/>
      </c>
      <c r="L594" s="3" t="str">
        <f t="shared" si="24"/>
        <v/>
      </c>
    </row>
    <row r="595" spans="6:12" x14ac:dyDescent="0.25">
      <c r="F595" s="1" t="str">
        <f t="shared" si="25"/>
        <v/>
      </c>
      <c r="L595" s="3" t="str">
        <f t="shared" si="24"/>
        <v/>
      </c>
    </row>
    <row r="596" spans="6:12" x14ac:dyDescent="0.25">
      <c r="F596" s="1" t="str">
        <f t="shared" si="25"/>
        <v/>
      </c>
      <c r="L596" s="3" t="str">
        <f t="shared" si="24"/>
        <v/>
      </c>
    </row>
    <row r="597" spans="6:12" x14ac:dyDescent="0.25">
      <c r="F597" s="1" t="str">
        <f t="shared" si="25"/>
        <v/>
      </c>
      <c r="L597" s="3" t="str">
        <f t="shared" si="24"/>
        <v/>
      </c>
    </row>
    <row r="598" spans="6:12" x14ac:dyDescent="0.25">
      <c r="F598" s="1" t="str">
        <f t="shared" si="25"/>
        <v/>
      </c>
      <c r="L598" s="3" t="str">
        <f t="shared" si="24"/>
        <v/>
      </c>
    </row>
    <row r="599" spans="6:12" x14ac:dyDescent="0.25">
      <c r="F599" s="1" t="str">
        <f t="shared" si="25"/>
        <v/>
      </c>
      <c r="L599" s="3" t="str">
        <f t="shared" si="24"/>
        <v/>
      </c>
    </row>
    <row r="600" spans="6:12" x14ac:dyDescent="0.25">
      <c r="F600" s="1" t="str">
        <f t="shared" si="25"/>
        <v/>
      </c>
      <c r="L600" s="3" t="str">
        <f t="shared" si="24"/>
        <v/>
      </c>
    </row>
    <row r="601" spans="6:12" x14ac:dyDescent="0.25">
      <c r="F601" s="1" t="str">
        <f t="shared" si="25"/>
        <v/>
      </c>
      <c r="L601" s="3" t="str">
        <f t="shared" si="24"/>
        <v/>
      </c>
    </row>
    <row r="602" spans="6:12" x14ac:dyDescent="0.25">
      <c r="F602" s="1" t="str">
        <f t="shared" si="25"/>
        <v/>
      </c>
      <c r="L602" s="3" t="str">
        <f t="shared" si="24"/>
        <v/>
      </c>
    </row>
    <row r="603" spans="6:12" x14ac:dyDescent="0.25">
      <c r="F603" s="1" t="str">
        <f t="shared" si="25"/>
        <v/>
      </c>
      <c r="L603" s="3" t="str">
        <f t="shared" si="24"/>
        <v/>
      </c>
    </row>
    <row r="604" spans="6:12" x14ac:dyDescent="0.25">
      <c r="F604" s="1" t="str">
        <f t="shared" si="25"/>
        <v/>
      </c>
      <c r="L604" s="3" t="str">
        <f t="shared" si="24"/>
        <v/>
      </c>
    </row>
    <row r="605" spans="6:12" x14ac:dyDescent="0.25">
      <c r="F605" s="1" t="str">
        <f t="shared" si="25"/>
        <v/>
      </c>
      <c r="L605" s="3" t="str">
        <f t="shared" si="24"/>
        <v/>
      </c>
    </row>
    <row r="606" spans="6:12" x14ac:dyDescent="0.25">
      <c r="F606" s="1" t="str">
        <f t="shared" si="25"/>
        <v/>
      </c>
      <c r="L606" s="3" t="str">
        <f t="shared" si="24"/>
        <v/>
      </c>
    </row>
    <row r="607" spans="6:12" x14ac:dyDescent="0.25">
      <c r="F607" s="1" t="str">
        <f t="shared" si="25"/>
        <v/>
      </c>
      <c r="L607" s="3" t="str">
        <f t="shared" si="24"/>
        <v/>
      </c>
    </row>
    <row r="608" spans="6:12" x14ac:dyDescent="0.25">
      <c r="F608" s="1" t="str">
        <f t="shared" si="25"/>
        <v/>
      </c>
      <c r="L608" s="3" t="str">
        <f t="shared" si="24"/>
        <v/>
      </c>
    </row>
    <row r="609" spans="6:12" x14ac:dyDescent="0.25">
      <c r="F609" s="1" t="str">
        <f t="shared" si="25"/>
        <v/>
      </c>
      <c r="L609" s="3" t="str">
        <f t="shared" si="24"/>
        <v/>
      </c>
    </row>
    <row r="610" spans="6:12" x14ac:dyDescent="0.25">
      <c r="F610" s="1" t="str">
        <f t="shared" si="25"/>
        <v/>
      </c>
      <c r="L610" s="3" t="str">
        <f t="shared" si="24"/>
        <v/>
      </c>
    </row>
    <row r="611" spans="6:12" x14ac:dyDescent="0.25">
      <c r="F611" s="1" t="str">
        <f t="shared" si="25"/>
        <v/>
      </c>
      <c r="L611" s="3" t="str">
        <f t="shared" si="24"/>
        <v/>
      </c>
    </row>
    <row r="612" spans="6:12" x14ac:dyDescent="0.25">
      <c r="F612" s="1" t="str">
        <f t="shared" si="25"/>
        <v/>
      </c>
      <c r="L612" s="3" t="str">
        <f t="shared" si="24"/>
        <v/>
      </c>
    </row>
    <row r="613" spans="6:12" x14ac:dyDescent="0.25">
      <c r="F613" s="1" t="str">
        <f t="shared" si="25"/>
        <v/>
      </c>
      <c r="L613" s="3" t="str">
        <f t="shared" si="24"/>
        <v/>
      </c>
    </row>
    <row r="614" spans="6:12" x14ac:dyDescent="0.25">
      <c r="F614" s="1" t="str">
        <f t="shared" si="25"/>
        <v/>
      </c>
      <c r="L614" s="3" t="str">
        <f t="shared" si="24"/>
        <v/>
      </c>
    </row>
    <row r="615" spans="6:12" x14ac:dyDescent="0.25">
      <c r="F615" s="1" t="str">
        <f t="shared" si="25"/>
        <v/>
      </c>
      <c r="L615" s="3" t="str">
        <f t="shared" si="24"/>
        <v/>
      </c>
    </row>
    <row r="616" spans="6:12" x14ac:dyDescent="0.25">
      <c r="F616" s="1" t="str">
        <f t="shared" si="25"/>
        <v/>
      </c>
      <c r="L616" s="3" t="str">
        <f t="shared" si="24"/>
        <v/>
      </c>
    </row>
    <row r="617" spans="6:12" x14ac:dyDescent="0.25">
      <c r="F617" s="1" t="str">
        <f t="shared" si="25"/>
        <v/>
      </c>
      <c r="L617" s="3" t="str">
        <f t="shared" si="24"/>
        <v/>
      </c>
    </row>
    <row r="618" spans="6:12" x14ac:dyDescent="0.25">
      <c r="F618" s="1" t="str">
        <f t="shared" si="25"/>
        <v/>
      </c>
      <c r="L618" s="3" t="str">
        <f t="shared" si="24"/>
        <v/>
      </c>
    </row>
    <row r="619" spans="6:12" x14ac:dyDescent="0.25">
      <c r="F619" s="1" t="str">
        <f t="shared" si="25"/>
        <v/>
      </c>
      <c r="L619" s="3" t="str">
        <f t="shared" si="24"/>
        <v/>
      </c>
    </row>
    <row r="620" spans="6:12" x14ac:dyDescent="0.25">
      <c r="F620" s="1" t="str">
        <f t="shared" si="25"/>
        <v/>
      </c>
      <c r="L620" s="3" t="str">
        <f t="shared" si="24"/>
        <v/>
      </c>
    </row>
    <row r="621" spans="6:12" x14ac:dyDescent="0.25">
      <c r="F621" s="1" t="str">
        <f t="shared" si="25"/>
        <v/>
      </c>
      <c r="L621" s="3" t="str">
        <f t="shared" si="24"/>
        <v/>
      </c>
    </row>
    <row r="622" spans="6:12" x14ac:dyDescent="0.25">
      <c r="F622" s="1" t="str">
        <f t="shared" si="25"/>
        <v/>
      </c>
      <c r="L622" s="3" t="str">
        <f t="shared" si="24"/>
        <v/>
      </c>
    </row>
    <row r="623" spans="6:12" x14ac:dyDescent="0.25">
      <c r="F623" s="1" t="str">
        <f t="shared" si="25"/>
        <v/>
      </c>
      <c r="L623" s="3" t="str">
        <f t="shared" si="24"/>
        <v/>
      </c>
    </row>
    <row r="624" spans="6:12" x14ac:dyDescent="0.25">
      <c r="F624" s="1" t="str">
        <f t="shared" si="25"/>
        <v/>
      </c>
      <c r="L624" s="3" t="str">
        <f t="shared" si="24"/>
        <v/>
      </c>
    </row>
    <row r="625" spans="6:12" x14ac:dyDescent="0.25">
      <c r="F625" s="1" t="str">
        <f t="shared" si="25"/>
        <v/>
      </c>
      <c r="L625" s="3" t="str">
        <f t="shared" si="24"/>
        <v/>
      </c>
    </row>
    <row r="626" spans="6:12" x14ac:dyDescent="0.25">
      <c r="F626" s="1" t="str">
        <f t="shared" si="25"/>
        <v/>
      </c>
      <c r="L626" s="3" t="str">
        <f t="shared" si="24"/>
        <v/>
      </c>
    </row>
    <row r="627" spans="6:12" x14ac:dyDescent="0.25">
      <c r="F627" s="1" t="str">
        <f t="shared" si="25"/>
        <v/>
      </c>
      <c r="L627" s="3" t="str">
        <f t="shared" si="24"/>
        <v/>
      </c>
    </row>
    <row r="628" spans="6:12" x14ac:dyDescent="0.25">
      <c r="F628" s="1" t="str">
        <f t="shared" si="25"/>
        <v/>
      </c>
      <c r="L628" s="3" t="str">
        <f t="shared" si="24"/>
        <v/>
      </c>
    </row>
    <row r="629" spans="6:12" x14ac:dyDescent="0.25">
      <c r="F629" s="1" t="str">
        <f t="shared" si="25"/>
        <v/>
      </c>
      <c r="L629" s="3" t="str">
        <f t="shared" si="24"/>
        <v/>
      </c>
    </row>
    <row r="630" spans="6:12" x14ac:dyDescent="0.25">
      <c r="F630" s="1" t="str">
        <f t="shared" si="25"/>
        <v/>
      </c>
      <c r="L630" s="3" t="str">
        <f t="shared" si="24"/>
        <v/>
      </c>
    </row>
    <row r="631" spans="6:12" x14ac:dyDescent="0.25">
      <c r="F631" s="1" t="str">
        <f t="shared" si="25"/>
        <v/>
      </c>
      <c r="L631" s="3" t="str">
        <f t="shared" si="24"/>
        <v/>
      </c>
    </row>
    <row r="632" spans="6:12" x14ac:dyDescent="0.25">
      <c r="F632" s="1" t="str">
        <f t="shared" si="25"/>
        <v/>
      </c>
      <c r="L632" s="3" t="str">
        <f t="shared" si="24"/>
        <v/>
      </c>
    </row>
    <row r="633" spans="6:12" x14ac:dyDescent="0.25">
      <c r="F633" s="1" t="str">
        <f t="shared" si="25"/>
        <v/>
      </c>
      <c r="L633" s="3" t="str">
        <f t="shared" si="24"/>
        <v/>
      </c>
    </row>
    <row r="634" spans="6:12" x14ac:dyDescent="0.25">
      <c r="F634" s="1" t="str">
        <f t="shared" si="25"/>
        <v/>
      </c>
      <c r="L634" s="3" t="str">
        <f t="shared" si="24"/>
        <v/>
      </c>
    </row>
    <row r="635" spans="6:12" x14ac:dyDescent="0.25">
      <c r="F635" s="1" t="str">
        <f t="shared" si="25"/>
        <v/>
      </c>
      <c r="L635" s="3" t="str">
        <f t="shared" si="24"/>
        <v/>
      </c>
    </row>
    <row r="636" spans="6:12" x14ac:dyDescent="0.25">
      <c r="F636" s="1" t="str">
        <f t="shared" si="25"/>
        <v/>
      </c>
      <c r="L636" s="3" t="str">
        <f t="shared" si="24"/>
        <v/>
      </c>
    </row>
    <row r="637" spans="6:12" x14ac:dyDescent="0.25">
      <c r="F637" s="1" t="str">
        <f t="shared" si="25"/>
        <v/>
      </c>
      <c r="L637" s="3" t="str">
        <f t="shared" si="24"/>
        <v/>
      </c>
    </row>
    <row r="638" spans="6:12" x14ac:dyDescent="0.25">
      <c r="F638" s="1" t="str">
        <f t="shared" si="25"/>
        <v/>
      </c>
      <c r="L638" s="3" t="str">
        <f t="shared" si="24"/>
        <v/>
      </c>
    </row>
    <row r="639" spans="6:12" x14ac:dyDescent="0.25">
      <c r="F639" s="1" t="str">
        <f t="shared" si="25"/>
        <v/>
      </c>
      <c r="L639" s="3" t="str">
        <f t="shared" si="24"/>
        <v/>
      </c>
    </row>
    <row r="640" spans="6:12" x14ac:dyDescent="0.25">
      <c r="F640" s="1" t="str">
        <f t="shared" si="25"/>
        <v/>
      </c>
      <c r="L640" s="3" t="str">
        <f t="shared" si="24"/>
        <v/>
      </c>
    </row>
    <row r="641" spans="6:12" x14ac:dyDescent="0.25">
      <c r="F641" s="1" t="str">
        <f t="shared" si="25"/>
        <v/>
      </c>
      <c r="L641" s="3" t="str">
        <f t="shared" si="24"/>
        <v/>
      </c>
    </row>
    <row r="642" spans="6:12" x14ac:dyDescent="0.25">
      <c r="F642" s="1" t="str">
        <f t="shared" si="25"/>
        <v/>
      </c>
      <c r="L642" s="3" t="str">
        <f t="shared" si="24"/>
        <v/>
      </c>
    </row>
    <row r="643" spans="6:12" x14ac:dyDescent="0.25">
      <c r="F643" s="1" t="str">
        <f t="shared" si="25"/>
        <v/>
      </c>
      <c r="L643" s="3" t="str">
        <f t="shared" ref="L643:L706" si="26">IF(AND(J643="",K643=""), "", IF(NOT(K643=""), IF(J643&gt;K643, (K643/J643)-1, (K643-J643)/J643), "~"))</f>
        <v/>
      </c>
    </row>
    <row r="644" spans="6:12" x14ac:dyDescent="0.25">
      <c r="F644" s="1" t="str">
        <f t="shared" si="25"/>
        <v/>
      </c>
      <c r="L644" s="3" t="str">
        <f t="shared" si="26"/>
        <v/>
      </c>
    </row>
    <row r="645" spans="6:12" x14ac:dyDescent="0.25">
      <c r="F645" s="1" t="str">
        <f t="shared" si="25"/>
        <v/>
      </c>
      <c r="L645" s="3" t="str">
        <f t="shared" si="26"/>
        <v/>
      </c>
    </row>
    <row r="646" spans="6:12" x14ac:dyDescent="0.25">
      <c r="F646" s="1" t="str">
        <f t="shared" si="25"/>
        <v/>
      </c>
      <c r="L646" s="3" t="str">
        <f t="shared" si="26"/>
        <v/>
      </c>
    </row>
    <row r="647" spans="6:12" x14ac:dyDescent="0.25">
      <c r="F647" s="1" t="str">
        <f t="shared" si="25"/>
        <v/>
      </c>
      <c r="L647" s="3" t="str">
        <f t="shared" si="26"/>
        <v/>
      </c>
    </row>
    <row r="648" spans="6:12" x14ac:dyDescent="0.25">
      <c r="F648" s="1" t="str">
        <f t="shared" si="25"/>
        <v/>
      </c>
      <c r="L648" s="3" t="str">
        <f t="shared" si="26"/>
        <v/>
      </c>
    </row>
    <row r="649" spans="6:12" x14ac:dyDescent="0.25">
      <c r="F649" s="1" t="str">
        <f t="shared" si="25"/>
        <v/>
      </c>
      <c r="L649" s="3" t="str">
        <f t="shared" si="26"/>
        <v/>
      </c>
    </row>
    <row r="650" spans="6:12" x14ac:dyDescent="0.25">
      <c r="F650" s="1" t="str">
        <f t="shared" si="25"/>
        <v/>
      </c>
      <c r="L650" s="3" t="str">
        <f t="shared" si="26"/>
        <v/>
      </c>
    </row>
    <row r="651" spans="6:12" x14ac:dyDescent="0.25">
      <c r="F651" s="1" t="str">
        <f t="shared" ref="F651:F714" si="27">IF(NOT(E651=""), D651/E651, "")</f>
        <v/>
      </c>
      <c r="L651" s="3" t="str">
        <f t="shared" si="26"/>
        <v/>
      </c>
    </row>
    <row r="652" spans="6:12" x14ac:dyDescent="0.25">
      <c r="F652" s="1" t="str">
        <f t="shared" si="27"/>
        <v/>
      </c>
      <c r="L652" s="3" t="str">
        <f t="shared" si="26"/>
        <v/>
      </c>
    </row>
    <row r="653" spans="6:12" x14ac:dyDescent="0.25">
      <c r="F653" s="1" t="str">
        <f t="shared" si="27"/>
        <v/>
      </c>
      <c r="L653" s="3" t="str">
        <f t="shared" si="26"/>
        <v/>
      </c>
    </row>
    <row r="654" spans="6:12" x14ac:dyDescent="0.25">
      <c r="F654" s="1" t="str">
        <f t="shared" si="27"/>
        <v/>
      </c>
      <c r="L654" s="3" t="str">
        <f t="shared" si="26"/>
        <v/>
      </c>
    </row>
    <row r="655" spans="6:12" x14ac:dyDescent="0.25">
      <c r="F655" s="1" t="str">
        <f t="shared" si="27"/>
        <v/>
      </c>
      <c r="L655" s="3" t="str">
        <f t="shared" si="26"/>
        <v/>
      </c>
    </row>
    <row r="656" spans="6:12" x14ac:dyDescent="0.25">
      <c r="F656" s="1" t="str">
        <f t="shared" si="27"/>
        <v/>
      </c>
      <c r="L656" s="3" t="str">
        <f t="shared" si="26"/>
        <v/>
      </c>
    </row>
    <row r="657" spans="6:12" x14ac:dyDescent="0.25">
      <c r="F657" s="1" t="str">
        <f t="shared" si="27"/>
        <v/>
      </c>
      <c r="L657" s="3" t="str">
        <f t="shared" si="26"/>
        <v/>
      </c>
    </row>
    <row r="658" spans="6:12" x14ac:dyDescent="0.25">
      <c r="F658" s="1" t="str">
        <f t="shared" si="27"/>
        <v/>
      </c>
      <c r="L658" s="3" t="str">
        <f t="shared" si="26"/>
        <v/>
      </c>
    </row>
    <row r="659" spans="6:12" x14ac:dyDescent="0.25">
      <c r="F659" s="1" t="str">
        <f t="shared" si="27"/>
        <v/>
      </c>
      <c r="L659" s="3" t="str">
        <f t="shared" si="26"/>
        <v/>
      </c>
    </row>
    <row r="660" spans="6:12" x14ac:dyDescent="0.25">
      <c r="F660" s="1" t="str">
        <f t="shared" si="27"/>
        <v/>
      </c>
      <c r="L660" s="3" t="str">
        <f t="shared" si="26"/>
        <v/>
      </c>
    </row>
    <row r="661" spans="6:12" x14ac:dyDescent="0.25">
      <c r="F661" s="1" t="str">
        <f t="shared" si="27"/>
        <v/>
      </c>
      <c r="L661" s="3" t="str">
        <f t="shared" si="26"/>
        <v/>
      </c>
    </row>
    <row r="662" spans="6:12" x14ac:dyDescent="0.25">
      <c r="F662" s="1" t="str">
        <f t="shared" si="27"/>
        <v/>
      </c>
      <c r="L662" s="3" t="str">
        <f t="shared" si="26"/>
        <v/>
      </c>
    </row>
    <row r="663" spans="6:12" x14ac:dyDescent="0.25">
      <c r="F663" s="1" t="str">
        <f t="shared" si="27"/>
        <v/>
      </c>
      <c r="L663" s="3" t="str">
        <f t="shared" si="26"/>
        <v/>
      </c>
    </row>
    <row r="664" spans="6:12" x14ac:dyDescent="0.25">
      <c r="F664" s="1" t="str">
        <f t="shared" si="27"/>
        <v/>
      </c>
      <c r="L664" s="3" t="str">
        <f t="shared" si="26"/>
        <v/>
      </c>
    </row>
    <row r="665" spans="6:12" x14ac:dyDescent="0.25">
      <c r="F665" s="1" t="str">
        <f t="shared" si="27"/>
        <v/>
      </c>
      <c r="L665" s="3" t="str">
        <f t="shared" si="26"/>
        <v/>
      </c>
    </row>
    <row r="666" spans="6:12" x14ac:dyDescent="0.25">
      <c r="F666" s="1" t="str">
        <f t="shared" si="27"/>
        <v/>
      </c>
      <c r="L666" s="3" t="str">
        <f t="shared" si="26"/>
        <v/>
      </c>
    </row>
    <row r="667" spans="6:12" x14ac:dyDescent="0.25">
      <c r="F667" s="1" t="str">
        <f t="shared" si="27"/>
        <v/>
      </c>
      <c r="L667" s="3" t="str">
        <f t="shared" si="26"/>
        <v/>
      </c>
    </row>
    <row r="668" spans="6:12" x14ac:dyDescent="0.25">
      <c r="F668" s="1" t="str">
        <f t="shared" si="27"/>
        <v/>
      </c>
      <c r="L668" s="3" t="str">
        <f t="shared" si="26"/>
        <v/>
      </c>
    </row>
    <row r="669" spans="6:12" x14ac:dyDescent="0.25">
      <c r="F669" s="1" t="str">
        <f t="shared" si="27"/>
        <v/>
      </c>
      <c r="L669" s="3" t="str">
        <f t="shared" si="26"/>
        <v/>
      </c>
    </row>
    <row r="670" spans="6:12" x14ac:dyDescent="0.25">
      <c r="F670" s="1" t="str">
        <f t="shared" si="27"/>
        <v/>
      </c>
      <c r="L670" s="3" t="str">
        <f t="shared" si="26"/>
        <v/>
      </c>
    </row>
    <row r="671" spans="6:12" x14ac:dyDescent="0.25">
      <c r="F671" s="1" t="str">
        <f t="shared" si="27"/>
        <v/>
      </c>
      <c r="L671" s="3" t="str">
        <f t="shared" si="26"/>
        <v/>
      </c>
    </row>
    <row r="672" spans="6:12" x14ac:dyDescent="0.25">
      <c r="F672" s="1" t="str">
        <f t="shared" si="27"/>
        <v/>
      </c>
      <c r="L672" s="3" t="str">
        <f t="shared" si="26"/>
        <v/>
      </c>
    </row>
    <row r="673" spans="6:12" x14ac:dyDescent="0.25">
      <c r="F673" s="1" t="str">
        <f t="shared" si="27"/>
        <v/>
      </c>
      <c r="L673" s="3" t="str">
        <f t="shared" si="26"/>
        <v/>
      </c>
    </row>
    <row r="674" spans="6:12" x14ac:dyDescent="0.25">
      <c r="F674" s="1" t="str">
        <f t="shared" si="27"/>
        <v/>
      </c>
      <c r="L674" s="3" t="str">
        <f t="shared" si="26"/>
        <v/>
      </c>
    </row>
    <row r="675" spans="6:12" x14ac:dyDescent="0.25">
      <c r="F675" s="1" t="str">
        <f t="shared" si="27"/>
        <v/>
      </c>
      <c r="L675" s="3" t="str">
        <f t="shared" si="26"/>
        <v/>
      </c>
    </row>
    <row r="676" spans="6:12" x14ac:dyDescent="0.25">
      <c r="F676" s="1" t="str">
        <f t="shared" si="27"/>
        <v/>
      </c>
      <c r="L676" s="3" t="str">
        <f t="shared" si="26"/>
        <v/>
      </c>
    </row>
    <row r="677" spans="6:12" x14ac:dyDescent="0.25">
      <c r="F677" s="1" t="str">
        <f t="shared" si="27"/>
        <v/>
      </c>
      <c r="L677" s="3" t="str">
        <f t="shared" si="26"/>
        <v/>
      </c>
    </row>
    <row r="678" spans="6:12" x14ac:dyDescent="0.25">
      <c r="F678" s="1" t="str">
        <f t="shared" si="27"/>
        <v/>
      </c>
      <c r="L678" s="3" t="str">
        <f t="shared" si="26"/>
        <v/>
      </c>
    </row>
    <row r="679" spans="6:12" x14ac:dyDescent="0.25">
      <c r="F679" s="1" t="str">
        <f t="shared" si="27"/>
        <v/>
      </c>
      <c r="L679" s="3" t="str">
        <f t="shared" si="26"/>
        <v/>
      </c>
    </row>
    <row r="680" spans="6:12" x14ac:dyDescent="0.25">
      <c r="F680" s="1" t="str">
        <f t="shared" si="27"/>
        <v/>
      </c>
      <c r="L680" s="3" t="str">
        <f t="shared" si="26"/>
        <v/>
      </c>
    </row>
    <row r="681" spans="6:12" x14ac:dyDescent="0.25">
      <c r="F681" s="1" t="str">
        <f t="shared" si="27"/>
        <v/>
      </c>
      <c r="L681" s="3" t="str">
        <f t="shared" si="26"/>
        <v/>
      </c>
    </row>
    <row r="682" spans="6:12" x14ac:dyDescent="0.25">
      <c r="F682" s="1" t="str">
        <f t="shared" si="27"/>
        <v/>
      </c>
      <c r="L682" s="3" t="str">
        <f t="shared" si="26"/>
        <v/>
      </c>
    </row>
    <row r="683" spans="6:12" x14ac:dyDescent="0.25">
      <c r="F683" s="1" t="str">
        <f t="shared" si="27"/>
        <v/>
      </c>
      <c r="L683" s="3" t="str">
        <f t="shared" si="26"/>
        <v/>
      </c>
    </row>
    <row r="684" spans="6:12" x14ac:dyDescent="0.25">
      <c r="F684" s="1" t="str">
        <f t="shared" si="27"/>
        <v/>
      </c>
      <c r="L684" s="3" t="str">
        <f t="shared" si="26"/>
        <v/>
      </c>
    </row>
    <row r="685" spans="6:12" x14ac:dyDescent="0.25">
      <c r="F685" s="1" t="str">
        <f t="shared" si="27"/>
        <v/>
      </c>
      <c r="L685" s="3" t="str">
        <f t="shared" si="26"/>
        <v/>
      </c>
    </row>
    <row r="686" spans="6:12" x14ac:dyDescent="0.25">
      <c r="F686" s="1" t="str">
        <f t="shared" si="27"/>
        <v/>
      </c>
      <c r="L686" s="3" t="str">
        <f t="shared" si="26"/>
        <v/>
      </c>
    </row>
    <row r="687" spans="6:12" x14ac:dyDescent="0.25">
      <c r="F687" s="1" t="str">
        <f t="shared" si="27"/>
        <v/>
      </c>
      <c r="L687" s="3" t="str">
        <f t="shared" si="26"/>
        <v/>
      </c>
    </row>
    <row r="688" spans="6:12" x14ac:dyDescent="0.25">
      <c r="F688" s="1" t="str">
        <f t="shared" si="27"/>
        <v/>
      </c>
      <c r="L688" s="3" t="str">
        <f t="shared" si="26"/>
        <v/>
      </c>
    </row>
    <row r="689" spans="6:12" x14ac:dyDescent="0.25">
      <c r="F689" s="1" t="str">
        <f t="shared" si="27"/>
        <v/>
      </c>
      <c r="L689" s="3" t="str">
        <f t="shared" si="26"/>
        <v/>
      </c>
    </row>
    <row r="690" spans="6:12" x14ac:dyDescent="0.25">
      <c r="F690" s="1" t="str">
        <f t="shared" si="27"/>
        <v/>
      </c>
      <c r="L690" s="3" t="str">
        <f t="shared" si="26"/>
        <v/>
      </c>
    </row>
    <row r="691" spans="6:12" x14ac:dyDescent="0.25">
      <c r="F691" s="1" t="str">
        <f t="shared" si="27"/>
        <v/>
      </c>
      <c r="L691" s="3" t="str">
        <f t="shared" si="26"/>
        <v/>
      </c>
    </row>
    <row r="692" spans="6:12" x14ac:dyDescent="0.25">
      <c r="F692" s="1" t="str">
        <f t="shared" si="27"/>
        <v/>
      </c>
      <c r="L692" s="3" t="str">
        <f t="shared" si="26"/>
        <v/>
      </c>
    </row>
    <row r="693" spans="6:12" x14ac:dyDescent="0.25">
      <c r="F693" s="1" t="str">
        <f t="shared" si="27"/>
        <v/>
      </c>
      <c r="L693" s="3" t="str">
        <f t="shared" si="26"/>
        <v/>
      </c>
    </row>
    <row r="694" spans="6:12" x14ac:dyDescent="0.25">
      <c r="F694" s="1" t="str">
        <f t="shared" si="27"/>
        <v/>
      </c>
      <c r="L694" s="3" t="str">
        <f t="shared" si="26"/>
        <v/>
      </c>
    </row>
    <row r="695" spans="6:12" x14ac:dyDescent="0.25">
      <c r="F695" s="1" t="str">
        <f t="shared" si="27"/>
        <v/>
      </c>
      <c r="L695" s="3" t="str">
        <f t="shared" si="26"/>
        <v/>
      </c>
    </row>
    <row r="696" spans="6:12" x14ac:dyDescent="0.25">
      <c r="F696" s="1" t="str">
        <f t="shared" si="27"/>
        <v/>
      </c>
      <c r="L696" s="3" t="str">
        <f t="shared" si="26"/>
        <v/>
      </c>
    </row>
    <row r="697" spans="6:12" x14ac:dyDescent="0.25">
      <c r="F697" s="1" t="str">
        <f t="shared" si="27"/>
        <v/>
      </c>
      <c r="L697" s="3" t="str">
        <f t="shared" si="26"/>
        <v/>
      </c>
    </row>
    <row r="698" spans="6:12" x14ac:dyDescent="0.25">
      <c r="F698" s="1" t="str">
        <f t="shared" si="27"/>
        <v/>
      </c>
      <c r="L698" s="3" t="str">
        <f t="shared" si="26"/>
        <v/>
      </c>
    </row>
    <row r="699" spans="6:12" x14ac:dyDescent="0.25">
      <c r="F699" s="1" t="str">
        <f t="shared" si="27"/>
        <v/>
      </c>
      <c r="L699" s="3" t="str">
        <f t="shared" si="26"/>
        <v/>
      </c>
    </row>
    <row r="700" spans="6:12" x14ac:dyDescent="0.25">
      <c r="F700" s="1" t="str">
        <f t="shared" si="27"/>
        <v/>
      </c>
      <c r="L700" s="3" t="str">
        <f t="shared" si="26"/>
        <v/>
      </c>
    </row>
    <row r="701" spans="6:12" x14ac:dyDescent="0.25">
      <c r="F701" s="1" t="str">
        <f t="shared" si="27"/>
        <v/>
      </c>
      <c r="L701" s="3" t="str">
        <f t="shared" si="26"/>
        <v/>
      </c>
    </row>
    <row r="702" spans="6:12" x14ac:dyDescent="0.25">
      <c r="F702" s="1" t="str">
        <f t="shared" si="27"/>
        <v/>
      </c>
      <c r="L702" s="3" t="str">
        <f t="shared" si="26"/>
        <v/>
      </c>
    </row>
    <row r="703" spans="6:12" x14ac:dyDescent="0.25">
      <c r="F703" s="1" t="str">
        <f t="shared" si="27"/>
        <v/>
      </c>
      <c r="L703" s="3" t="str">
        <f t="shared" si="26"/>
        <v/>
      </c>
    </row>
    <row r="704" spans="6:12" x14ac:dyDescent="0.25">
      <c r="F704" s="1" t="str">
        <f t="shared" si="27"/>
        <v/>
      </c>
      <c r="L704" s="3" t="str">
        <f t="shared" si="26"/>
        <v/>
      </c>
    </row>
    <row r="705" spans="6:12" x14ac:dyDescent="0.25">
      <c r="F705" s="1" t="str">
        <f t="shared" si="27"/>
        <v/>
      </c>
      <c r="L705" s="3" t="str">
        <f t="shared" si="26"/>
        <v/>
      </c>
    </row>
    <row r="706" spans="6:12" x14ac:dyDescent="0.25">
      <c r="F706" s="1" t="str">
        <f t="shared" si="27"/>
        <v/>
      </c>
      <c r="L706" s="3" t="str">
        <f t="shared" si="26"/>
        <v/>
      </c>
    </row>
    <row r="707" spans="6:12" x14ac:dyDescent="0.25">
      <c r="F707" s="1" t="str">
        <f t="shared" si="27"/>
        <v/>
      </c>
      <c r="L707" s="3" t="str">
        <f t="shared" ref="L707:L770" si="28">IF(AND(J707="",K707=""), "", IF(NOT(K707=""), IF(J707&gt;K707, (K707/J707)-1, (K707-J707)/J707), "~"))</f>
        <v/>
      </c>
    </row>
    <row r="708" spans="6:12" x14ac:dyDescent="0.25">
      <c r="F708" s="1" t="str">
        <f t="shared" si="27"/>
        <v/>
      </c>
      <c r="L708" s="3" t="str">
        <f t="shared" si="28"/>
        <v/>
      </c>
    </row>
    <row r="709" spans="6:12" x14ac:dyDescent="0.25">
      <c r="F709" s="1" t="str">
        <f t="shared" si="27"/>
        <v/>
      </c>
      <c r="L709" s="3" t="str">
        <f t="shared" si="28"/>
        <v/>
      </c>
    </row>
    <row r="710" spans="6:12" x14ac:dyDescent="0.25">
      <c r="F710" s="1" t="str">
        <f t="shared" si="27"/>
        <v/>
      </c>
      <c r="L710" s="3" t="str">
        <f t="shared" si="28"/>
        <v/>
      </c>
    </row>
    <row r="711" spans="6:12" x14ac:dyDescent="0.25">
      <c r="F711" s="1" t="str">
        <f t="shared" si="27"/>
        <v/>
      </c>
      <c r="L711" s="3" t="str">
        <f t="shared" si="28"/>
        <v/>
      </c>
    </row>
    <row r="712" spans="6:12" x14ac:dyDescent="0.25">
      <c r="F712" s="1" t="str">
        <f t="shared" si="27"/>
        <v/>
      </c>
      <c r="L712" s="3" t="str">
        <f t="shared" si="28"/>
        <v/>
      </c>
    </row>
    <row r="713" spans="6:12" x14ac:dyDescent="0.25">
      <c r="F713" s="1" t="str">
        <f t="shared" si="27"/>
        <v/>
      </c>
      <c r="L713" s="3" t="str">
        <f t="shared" si="28"/>
        <v/>
      </c>
    </row>
    <row r="714" spans="6:12" x14ac:dyDescent="0.25">
      <c r="F714" s="1" t="str">
        <f t="shared" si="27"/>
        <v/>
      </c>
      <c r="L714" s="3" t="str">
        <f t="shared" si="28"/>
        <v/>
      </c>
    </row>
    <row r="715" spans="6:12" x14ac:dyDescent="0.25">
      <c r="F715" s="1" t="str">
        <f t="shared" ref="F715:F778" si="29">IF(NOT(E715=""), D715/E715, "")</f>
        <v/>
      </c>
      <c r="L715" s="3" t="str">
        <f t="shared" si="28"/>
        <v/>
      </c>
    </row>
    <row r="716" spans="6:12" x14ac:dyDescent="0.25">
      <c r="F716" s="1" t="str">
        <f t="shared" si="29"/>
        <v/>
      </c>
      <c r="L716" s="3" t="str">
        <f t="shared" si="28"/>
        <v/>
      </c>
    </row>
    <row r="717" spans="6:12" x14ac:dyDescent="0.25">
      <c r="F717" s="1" t="str">
        <f t="shared" si="29"/>
        <v/>
      </c>
      <c r="L717" s="3" t="str">
        <f t="shared" si="28"/>
        <v/>
      </c>
    </row>
    <row r="718" spans="6:12" x14ac:dyDescent="0.25">
      <c r="F718" s="1" t="str">
        <f t="shared" si="29"/>
        <v/>
      </c>
      <c r="L718" s="3" t="str">
        <f t="shared" si="28"/>
        <v/>
      </c>
    </row>
    <row r="719" spans="6:12" x14ac:dyDescent="0.25">
      <c r="F719" s="1" t="str">
        <f t="shared" si="29"/>
        <v/>
      </c>
      <c r="L719" s="3" t="str">
        <f t="shared" si="28"/>
        <v/>
      </c>
    </row>
    <row r="720" spans="6:12" x14ac:dyDescent="0.25">
      <c r="F720" s="1" t="str">
        <f t="shared" si="29"/>
        <v/>
      </c>
      <c r="L720" s="3" t="str">
        <f t="shared" si="28"/>
        <v/>
      </c>
    </row>
    <row r="721" spans="6:12" x14ac:dyDescent="0.25">
      <c r="F721" s="1" t="str">
        <f t="shared" si="29"/>
        <v/>
      </c>
      <c r="L721" s="3" t="str">
        <f t="shared" si="28"/>
        <v/>
      </c>
    </row>
    <row r="722" spans="6:12" x14ac:dyDescent="0.25">
      <c r="F722" s="1" t="str">
        <f t="shared" si="29"/>
        <v/>
      </c>
      <c r="L722" s="3" t="str">
        <f t="shared" si="28"/>
        <v/>
      </c>
    </row>
    <row r="723" spans="6:12" x14ac:dyDescent="0.25">
      <c r="F723" s="1" t="str">
        <f t="shared" si="29"/>
        <v/>
      </c>
      <c r="L723" s="3" t="str">
        <f t="shared" si="28"/>
        <v/>
      </c>
    </row>
    <row r="724" spans="6:12" x14ac:dyDescent="0.25">
      <c r="F724" s="1" t="str">
        <f t="shared" si="29"/>
        <v/>
      </c>
      <c r="L724" s="3" t="str">
        <f t="shared" si="28"/>
        <v/>
      </c>
    </row>
    <row r="725" spans="6:12" x14ac:dyDescent="0.25">
      <c r="F725" s="1" t="str">
        <f t="shared" si="29"/>
        <v/>
      </c>
      <c r="L725" s="3" t="str">
        <f t="shared" si="28"/>
        <v/>
      </c>
    </row>
    <row r="726" spans="6:12" x14ac:dyDescent="0.25">
      <c r="F726" s="1" t="str">
        <f t="shared" si="29"/>
        <v/>
      </c>
      <c r="L726" s="3" t="str">
        <f t="shared" si="28"/>
        <v/>
      </c>
    </row>
    <row r="727" spans="6:12" x14ac:dyDescent="0.25">
      <c r="F727" s="1" t="str">
        <f t="shared" si="29"/>
        <v/>
      </c>
      <c r="L727" s="3" t="str">
        <f t="shared" si="28"/>
        <v/>
      </c>
    </row>
    <row r="728" spans="6:12" x14ac:dyDescent="0.25">
      <c r="F728" s="1" t="str">
        <f t="shared" si="29"/>
        <v/>
      </c>
      <c r="L728" s="3" t="str">
        <f t="shared" si="28"/>
        <v/>
      </c>
    </row>
    <row r="729" spans="6:12" x14ac:dyDescent="0.25">
      <c r="F729" s="1" t="str">
        <f t="shared" si="29"/>
        <v/>
      </c>
      <c r="L729" s="3" t="str">
        <f t="shared" si="28"/>
        <v/>
      </c>
    </row>
    <row r="730" spans="6:12" x14ac:dyDescent="0.25">
      <c r="F730" s="1" t="str">
        <f t="shared" si="29"/>
        <v/>
      </c>
      <c r="L730" s="3" t="str">
        <f t="shared" si="28"/>
        <v/>
      </c>
    </row>
    <row r="731" spans="6:12" x14ac:dyDescent="0.25">
      <c r="F731" s="1" t="str">
        <f t="shared" si="29"/>
        <v/>
      </c>
      <c r="L731" s="3" t="str">
        <f t="shared" si="28"/>
        <v/>
      </c>
    </row>
    <row r="732" spans="6:12" x14ac:dyDescent="0.25">
      <c r="F732" s="1" t="str">
        <f t="shared" si="29"/>
        <v/>
      </c>
      <c r="L732" s="3" t="str">
        <f t="shared" si="28"/>
        <v/>
      </c>
    </row>
    <row r="733" spans="6:12" x14ac:dyDescent="0.25">
      <c r="F733" s="1" t="str">
        <f t="shared" si="29"/>
        <v/>
      </c>
      <c r="L733" s="3" t="str">
        <f t="shared" si="28"/>
        <v/>
      </c>
    </row>
    <row r="734" spans="6:12" x14ac:dyDescent="0.25">
      <c r="F734" s="1" t="str">
        <f t="shared" si="29"/>
        <v/>
      </c>
      <c r="L734" s="3" t="str">
        <f t="shared" si="28"/>
        <v/>
      </c>
    </row>
    <row r="735" spans="6:12" x14ac:dyDescent="0.25">
      <c r="F735" s="1" t="str">
        <f t="shared" si="29"/>
        <v/>
      </c>
      <c r="L735" s="3" t="str">
        <f t="shared" si="28"/>
        <v/>
      </c>
    </row>
    <row r="736" spans="6:12" x14ac:dyDescent="0.25">
      <c r="F736" s="1" t="str">
        <f t="shared" si="29"/>
        <v/>
      </c>
      <c r="L736" s="3" t="str">
        <f t="shared" si="28"/>
        <v/>
      </c>
    </row>
    <row r="737" spans="6:12" x14ac:dyDescent="0.25">
      <c r="F737" s="1" t="str">
        <f t="shared" si="29"/>
        <v/>
      </c>
      <c r="L737" s="3" t="str">
        <f t="shared" si="28"/>
        <v/>
      </c>
    </row>
    <row r="738" spans="6:12" x14ac:dyDescent="0.25">
      <c r="F738" s="1" t="str">
        <f t="shared" si="29"/>
        <v/>
      </c>
      <c r="L738" s="3" t="str">
        <f t="shared" si="28"/>
        <v/>
      </c>
    </row>
    <row r="739" spans="6:12" x14ac:dyDescent="0.25">
      <c r="F739" s="1" t="str">
        <f t="shared" si="29"/>
        <v/>
      </c>
      <c r="L739" s="3" t="str">
        <f t="shared" si="28"/>
        <v/>
      </c>
    </row>
    <row r="740" spans="6:12" x14ac:dyDescent="0.25">
      <c r="F740" s="1" t="str">
        <f t="shared" si="29"/>
        <v/>
      </c>
      <c r="L740" s="3" t="str">
        <f t="shared" si="28"/>
        <v/>
      </c>
    </row>
    <row r="741" spans="6:12" x14ac:dyDescent="0.25">
      <c r="F741" s="1" t="str">
        <f t="shared" si="29"/>
        <v/>
      </c>
      <c r="L741" s="3" t="str">
        <f t="shared" si="28"/>
        <v/>
      </c>
    </row>
    <row r="742" spans="6:12" x14ac:dyDescent="0.25">
      <c r="F742" s="1" t="str">
        <f t="shared" si="29"/>
        <v/>
      </c>
      <c r="L742" s="3" t="str">
        <f t="shared" si="28"/>
        <v/>
      </c>
    </row>
    <row r="743" spans="6:12" x14ac:dyDescent="0.25">
      <c r="F743" s="1" t="str">
        <f t="shared" si="29"/>
        <v/>
      </c>
      <c r="L743" s="3" t="str">
        <f t="shared" si="28"/>
        <v/>
      </c>
    </row>
    <row r="744" spans="6:12" x14ac:dyDescent="0.25">
      <c r="F744" s="1" t="str">
        <f t="shared" si="29"/>
        <v/>
      </c>
      <c r="L744" s="3" t="str">
        <f t="shared" si="28"/>
        <v/>
      </c>
    </row>
    <row r="745" spans="6:12" x14ac:dyDescent="0.25">
      <c r="F745" s="1" t="str">
        <f t="shared" si="29"/>
        <v/>
      </c>
      <c r="L745" s="3" t="str">
        <f t="shared" si="28"/>
        <v/>
      </c>
    </row>
    <row r="746" spans="6:12" x14ac:dyDescent="0.25">
      <c r="F746" s="1" t="str">
        <f t="shared" si="29"/>
        <v/>
      </c>
      <c r="L746" s="3" t="str">
        <f t="shared" si="28"/>
        <v/>
      </c>
    </row>
    <row r="747" spans="6:12" x14ac:dyDescent="0.25">
      <c r="F747" s="1" t="str">
        <f t="shared" si="29"/>
        <v/>
      </c>
      <c r="L747" s="3" t="str">
        <f t="shared" si="28"/>
        <v/>
      </c>
    </row>
    <row r="748" spans="6:12" x14ac:dyDescent="0.25">
      <c r="F748" s="1" t="str">
        <f t="shared" si="29"/>
        <v/>
      </c>
      <c r="L748" s="3" t="str">
        <f t="shared" si="28"/>
        <v/>
      </c>
    </row>
    <row r="749" spans="6:12" x14ac:dyDescent="0.25">
      <c r="F749" s="1" t="str">
        <f t="shared" si="29"/>
        <v/>
      </c>
      <c r="L749" s="3" t="str">
        <f t="shared" si="28"/>
        <v/>
      </c>
    </row>
    <row r="750" spans="6:12" x14ac:dyDescent="0.25">
      <c r="F750" s="1" t="str">
        <f t="shared" si="29"/>
        <v/>
      </c>
      <c r="L750" s="3" t="str">
        <f t="shared" si="28"/>
        <v/>
      </c>
    </row>
    <row r="751" spans="6:12" x14ac:dyDescent="0.25">
      <c r="F751" s="1" t="str">
        <f t="shared" si="29"/>
        <v/>
      </c>
      <c r="L751" s="3" t="str">
        <f t="shared" si="28"/>
        <v/>
      </c>
    </row>
    <row r="752" spans="6:12" x14ac:dyDescent="0.25">
      <c r="F752" s="1" t="str">
        <f t="shared" si="29"/>
        <v/>
      </c>
      <c r="L752" s="3" t="str">
        <f t="shared" si="28"/>
        <v/>
      </c>
    </row>
    <row r="753" spans="6:12" x14ac:dyDescent="0.25">
      <c r="F753" s="1" t="str">
        <f t="shared" si="29"/>
        <v/>
      </c>
      <c r="L753" s="3" t="str">
        <f t="shared" si="28"/>
        <v/>
      </c>
    </row>
    <row r="754" spans="6:12" x14ac:dyDescent="0.25">
      <c r="F754" s="1" t="str">
        <f t="shared" si="29"/>
        <v/>
      </c>
      <c r="L754" s="3" t="str">
        <f t="shared" si="28"/>
        <v/>
      </c>
    </row>
    <row r="755" spans="6:12" x14ac:dyDescent="0.25">
      <c r="F755" s="1" t="str">
        <f t="shared" si="29"/>
        <v/>
      </c>
      <c r="L755" s="3" t="str">
        <f t="shared" si="28"/>
        <v/>
      </c>
    </row>
    <row r="756" spans="6:12" x14ac:dyDescent="0.25">
      <c r="F756" s="1" t="str">
        <f t="shared" si="29"/>
        <v/>
      </c>
      <c r="L756" s="3" t="str">
        <f t="shared" si="28"/>
        <v/>
      </c>
    </row>
    <row r="757" spans="6:12" x14ac:dyDescent="0.25">
      <c r="F757" s="1" t="str">
        <f t="shared" si="29"/>
        <v/>
      </c>
      <c r="L757" s="3" t="str">
        <f t="shared" si="28"/>
        <v/>
      </c>
    </row>
    <row r="758" spans="6:12" x14ac:dyDescent="0.25">
      <c r="F758" s="1" t="str">
        <f t="shared" si="29"/>
        <v/>
      </c>
      <c r="L758" s="3" t="str">
        <f t="shared" si="28"/>
        <v/>
      </c>
    </row>
    <row r="759" spans="6:12" x14ac:dyDescent="0.25">
      <c r="F759" s="1" t="str">
        <f t="shared" si="29"/>
        <v/>
      </c>
      <c r="L759" s="3" t="str">
        <f t="shared" si="28"/>
        <v/>
      </c>
    </row>
    <row r="760" spans="6:12" x14ac:dyDescent="0.25">
      <c r="F760" s="1" t="str">
        <f t="shared" si="29"/>
        <v/>
      </c>
      <c r="L760" s="3" t="str">
        <f t="shared" si="28"/>
        <v/>
      </c>
    </row>
    <row r="761" spans="6:12" x14ac:dyDescent="0.25">
      <c r="F761" s="1" t="str">
        <f t="shared" si="29"/>
        <v/>
      </c>
      <c r="L761" s="3" t="str">
        <f t="shared" si="28"/>
        <v/>
      </c>
    </row>
    <row r="762" spans="6:12" x14ac:dyDescent="0.25">
      <c r="F762" s="1" t="str">
        <f t="shared" si="29"/>
        <v/>
      </c>
      <c r="L762" s="3" t="str">
        <f t="shared" si="28"/>
        <v/>
      </c>
    </row>
    <row r="763" spans="6:12" x14ac:dyDescent="0.25">
      <c r="F763" s="1" t="str">
        <f t="shared" si="29"/>
        <v/>
      </c>
      <c r="L763" s="3" t="str">
        <f t="shared" si="28"/>
        <v/>
      </c>
    </row>
    <row r="764" spans="6:12" x14ac:dyDescent="0.25">
      <c r="F764" s="1" t="str">
        <f t="shared" si="29"/>
        <v/>
      </c>
      <c r="L764" s="3" t="str">
        <f t="shared" si="28"/>
        <v/>
      </c>
    </row>
    <row r="765" spans="6:12" x14ac:dyDescent="0.25">
      <c r="F765" s="1" t="str">
        <f t="shared" si="29"/>
        <v/>
      </c>
      <c r="L765" s="3" t="str">
        <f t="shared" si="28"/>
        <v/>
      </c>
    </row>
    <row r="766" spans="6:12" x14ac:dyDescent="0.25">
      <c r="F766" s="1" t="str">
        <f t="shared" si="29"/>
        <v/>
      </c>
      <c r="L766" s="3" t="str">
        <f t="shared" si="28"/>
        <v/>
      </c>
    </row>
    <row r="767" spans="6:12" x14ac:dyDescent="0.25">
      <c r="F767" s="1" t="str">
        <f t="shared" si="29"/>
        <v/>
      </c>
      <c r="L767" s="3" t="str">
        <f t="shared" si="28"/>
        <v/>
      </c>
    </row>
    <row r="768" spans="6:12" x14ac:dyDescent="0.25">
      <c r="F768" s="1" t="str">
        <f t="shared" si="29"/>
        <v/>
      </c>
      <c r="L768" s="3" t="str">
        <f t="shared" si="28"/>
        <v/>
      </c>
    </row>
    <row r="769" spans="6:12" x14ac:dyDescent="0.25">
      <c r="F769" s="1" t="str">
        <f t="shared" si="29"/>
        <v/>
      </c>
      <c r="L769" s="3" t="str">
        <f t="shared" si="28"/>
        <v/>
      </c>
    </row>
    <row r="770" spans="6:12" x14ac:dyDescent="0.25">
      <c r="F770" s="1" t="str">
        <f t="shared" si="29"/>
        <v/>
      </c>
      <c r="L770" s="3" t="str">
        <f t="shared" si="28"/>
        <v/>
      </c>
    </row>
    <row r="771" spans="6:12" x14ac:dyDescent="0.25">
      <c r="F771" s="1" t="str">
        <f t="shared" si="29"/>
        <v/>
      </c>
      <c r="L771" s="3" t="str">
        <f t="shared" ref="L771:L834" si="30">IF(AND(J771="",K771=""), "", IF(NOT(K771=""), IF(J771&gt;K771, (K771/J771)-1, (K771-J771)/J771), "~"))</f>
        <v/>
      </c>
    </row>
    <row r="772" spans="6:12" x14ac:dyDescent="0.25">
      <c r="F772" s="1" t="str">
        <f t="shared" si="29"/>
        <v/>
      </c>
      <c r="L772" s="3" t="str">
        <f t="shared" si="30"/>
        <v/>
      </c>
    </row>
    <row r="773" spans="6:12" x14ac:dyDescent="0.25">
      <c r="F773" s="1" t="str">
        <f t="shared" si="29"/>
        <v/>
      </c>
      <c r="L773" s="3" t="str">
        <f t="shared" si="30"/>
        <v/>
      </c>
    </row>
    <row r="774" spans="6:12" x14ac:dyDescent="0.25">
      <c r="F774" s="1" t="str">
        <f t="shared" si="29"/>
        <v/>
      </c>
      <c r="L774" s="3" t="str">
        <f t="shared" si="30"/>
        <v/>
      </c>
    </row>
    <row r="775" spans="6:12" x14ac:dyDescent="0.25">
      <c r="F775" s="1" t="str">
        <f t="shared" si="29"/>
        <v/>
      </c>
      <c r="L775" s="3" t="str">
        <f t="shared" si="30"/>
        <v/>
      </c>
    </row>
    <row r="776" spans="6:12" x14ac:dyDescent="0.25">
      <c r="F776" s="1" t="str">
        <f t="shared" si="29"/>
        <v/>
      </c>
      <c r="L776" s="3" t="str">
        <f t="shared" si="30"/>
        <v/>
      </c>
    </row>
    <row r="777" spans="6:12" x14ac:dyDescent="0.25">
      <c r="F777" s="1" t="str">
        <f t="shared" si="29"/>
        <v/>
      </c>
      <c r="L777" s="3" t="str">
        <f t="shared" si="30"/>
        <v/>
      </c>
    </row>
    <row r="778" spans="6:12" x14ac:dyDescent="0.25">
      <c r="F778" s="1" t="str">
        <f t="shared" si="29"/>
        <v/>
      </c>
      <c r="L778" s="3" t="str">
        <f t="shared" si="30"/>
        <v/>
      </c>
    </row>
    <row r="779" spans="6:12" x14ac:dyDescent="0.25">
      <c r="F779" s="1" t="str">
        <f t="shared" ref="F779:F842" si="31">IF(NOT(E779=""), D779/E779, "")</f>
        <v/>
      </c>
      <c r="L779" s="3" t="str">
        <f t="shared" si="30"/>
        <v/>
      </c>
    </row>
    <row r="780" spans="6:12" x14ac:dyDescent="0.25">
      <c r="F780" s="1" t="str">
        <f t="shared" si="31"/>
        <v/>
      </c>
      <c r="L780" s="3" t="str">
        <f t="shared" si="30"/>
        <v/>
      </c>
    </row>
    <row r="781" spans="6:12" x14ac:dyDescent="0.25">
      <c r="F781" s="1" t="str">
        <f t="shared" si="31"/>
        <v/>
      </c>
      <c r="L781" s="3" t="str">
        <f t="shared" si="30"/>
        <v/>
      </c>
    </row>
    <row r="782" spans="6:12" x14ac:dyDescent="0.25">
      <c r="F782" s="1" t="str">
        <f t="shared" si="31"/>
        <v/>
      </c>
      <c r="L782" s="3" t="str">
        <f t="shared" si="30"/>
        <v/>
      </c>
    </row>
    <row r="783" spans="6:12" x14ac:dyDescent="0.25">
      <c r="F783" s="1" t="str">
        <f t="shared" si="31"/>
        <v/>
      </c>
      <c r="L783" s="3" t="str">
        <f t="shared" si="30"/>
        <v/>
      </c>
    </row>
    <row r="784" spans="6:12" x14ac:dyDescent="0.25">
      <c r="F784" s="1" t="str">
        <f t="shared" si="31"/>
        <v/>
      </c>
      <c r="L784" s="3" t="str">
        <f t="shared" si="30"/>
        <v/>
      </c>
    </row>
    <row r="785" spans="6:12" x14ac:dyDescent="0.25">
      <c r="F785" s="1" t="str">
        <f t="shared" si="31"/>
        <v/>
      </c>
      <c r="L785" s="3" t="str">
        <f t="shared" si="30"/>
        <v/>
      </c>
    </row>
    <row r="786" spans="6:12" x14ac:dyDescent="0.25">
      <c r="F786" s="1" t="str">
        <f t="shared" si="31"/>
        <v/>
      </c>
      <c r="L786" s="3" t="str">
        <f t="shared" si="30"/>
        <v/>
      </c>
    </row>
    <row r="787" spans="6:12" x14ac:dyDescent="0.25">
      <c r="F787" s="1" t="str">
        <f t="shared" si="31"/>
        <v/>
      </c>
      <c r="L787" s="3" t="str">
        <f t="shared" si="30"/>
        <v/>
      </c>
    </row>
    <row r="788" spans="6:12" x14ac:dyDescent="0.25">
      <c r="F788" s="1" t="str">
        <f t="shared" si="31"/>
        <v/>
      </c>
      <c r="L788" s="3" t="str">
        <f t="shared" si="30"/>
        <v/>
      </c>
    </row>
    <row r="789" spans="6:12" x14ac:dyDescent="0.25">
      <c r="F789" s="1" t="str">
        <f t="shared" si="31"/>
        <v/>
      </c>
      <c r="L789" s="3" t="str">
        <f t="shared" si="30"/>
        <v/>
      </c>
    </row>
    <row r="790" spans="6:12" x14ac:dyDescent="0.25">
      <c r="F790" s="1" t="str">
        <f t="shared" si="31"/>
        <v/>
      </c>
      <c r="L790" s="3" t="str">
        <f t="shared" si="30"/>
        <v/>
      </c>
    </row>
    <row r="791" spans="6:12" x14ac:dyDescent="0.25">
      <c r="F791" s="1" t="str">
        <f t="shared" si="31"/>
        <v/>
      </c>
      <c r="L791" s="3" t="str">
        <f t="shared" si="30"/>
        <v/>
      </c>
    </row>
    <row r="792" spans="6:12" x14ac:dyDescent="0.25">
      <c r="F792" s="1" t="str">
        <f t="shared" si="31"/>
        <v/>
      </c>
      <c r="L792" s="3" t="str">
        <f t="shared" si="30"/>
        <v/>
      </c>
    </row>
    <row r="793" spans="6:12" x14ac:dyDescent="0.25">
      <c r="F793" s="1" t="str">
        <f t="shared" si="31"/>
        <v/>
      </c>
      <c r="L793" s="3" t="str">
        <f t="shared" si="30"/>
        <v/>
      </c>
    </row>
    <row r="794" spans="6:12" x14ac:dyDescent="0.25">
      <c r="F794" s="1" t="str">
        <f t="shared" si="31"/>
        <v/>
      </c>
      <c r="L794" s="3" t="str">
        <f t="shared" si="30"/>
        <v/>
      </c>
    </row>
    <row r="795" spans="6:12" x14ac:dyDescent="0.25">
      <c r="F795" s="1" t="str">
        <f t="shared" si="31"/>
        <v/>
      </c>
      <c r="L795" s="3" t="str">
        <f t="shared" si="30"/>
        <v/>
      </c>
    </row>
    <row r="796" spans="6:12" x14ac:dyDescent="0.25">
      <c r="F796" s="1" t="str">
        <f t="shared" si="31"/>
        <v/>
      </c>
      <c r="L796" s="3" t="str">
        <f t="shared" si="30"/>
        <v/>
      </c>
    </row>
    <row r="797" spans="6:12" x14ac:dyDescent="0.25">
      <c r="F797" s="1" t="str">
        <f t="shared" si="31"/>
        <v/>
      </c>
      <c r="L797" s="3" t="str">
        <f t="shared" si="30"/>
        <v/>
      </c>
    </row>
    <row r="798" spans="6:12" x14ac:dyDescent="0.25">
      <c r="F798" s="1" t="str">
        <f t="shared" si="31"/>
        <v/>
      </c>
      <c r="L798" s="3" t="str">
        <f t="shared" si="30"/>
        <v/>
      </c>
    </row>
    <row r="799" spans="6:12" x14ac:dyDescent="0.25">
      <c r="F799" s="1" t="str">
        <f t="shared" si="31"/>
        <v/>
      </c>
      <c r="L799" s="3" t="str">
        <f t="shared" si="30"/>
        <v/>
      </c>
    </row>
    <row r="800" spans="6:12" x14ac:dyDescent="0.25">
      <c r="F800" s="1" t="str">
        <f t="shared" si="31"/>
        <v/>
      </c>
      <c r="L800" s="3" t="str">
        <f t="shared" si="30"/>
        <v/>
      </c>
    </row>
    <row r="801" spans="6:12" x14ac:dyDescent="0.25">
      <c r="F801" s="1" t="str">
        <f t="shared" si="31"/>
        <v/>
      </c>
      <c r="L801" s="3" t="str">
        <f t="shared" si="30"/>
        <v/>
      </c>
    </row>
    <row r="802" spans="6:12" x14ac:dyDescent="0.25">
      <c r="F802" s="1" t="str">
        <f t="shared" si="31"/>
        <v/>
      </c>
      <c r="L802" s="3" t="str">
        <f t="shared" si="30"/>
        <v/>
      </c>
    </row>
    <row r="803" spans="6:12" x14ac:dyDescent="0.25">
      <c r="F803" s="1" t="str">
        <f t="shared" si="31"/>
        <v/>
      </c>
      <c r="L803" s="3" t="str">
        <f t="shared" si="30"/>
        <v/>
      </c>
    </row>
    <row r="804" spans="6:12" x14ac:dyDescent="0.25">
      <c r="F804" s="1" t="str">
        <f t="shared" si="31"/>
        <v/>
      </c>
      <c r="L804" s="3" t="str">
        <f t="shared" si="30"/>
        <v/>
      </c>
    </row>
    <row r="805" spans="6:12" x14ac:dyDescent="0.25">
      <c r="F805" s="1" t="str">
        <f t="shared" si="31"/>
        <v/>
      </c>
      <c r="L805" s="3" t="str">
        <f t="shared" si="30"/>
        <v/>
      </c>
    </row>
    <row r="806" spans="6:12" x14ac:dyDescent="0.25">
      <c r="F806" s="1" t="str">
        <f t="shared" si="31"/>
        <v/>
      </c>
      <c r="L806" s="3" t="str">
        <f t="shared" si="30"/>
        <v/>
      </c>
    </row>
    <row r="807" spans="6:12" x14ac:dyDescent="0.25">
      <c r="F807" s="1" t="str">
        <f t="shared" si="31"/>
        <v/>
      </c>
      <c r="L807" s="3" t="str">
        <f t="shared" si="30"/>
        <v/>
      </c>
    </row>
    <row r="808" spans="6:12" x14ac:dyDescent="0.25">
      <c r="F808" s="1" t="str">
        <f t="shared" si="31"/>
        <v/>
      </c>
      <c r="L808" s="3" t="str">
        <f t="shared" si="30"/>
        <v/>
      </c>
    </row>
    <row r="809" spans="6:12" x14ac:dyDescent="0.25">
      <c r="F809" s="1" t="str">
        <f t="shared" si="31"/>
        <v/>
      </c>
      <c r="L809" s="3" t="str">
        <f t="shared" si="30"/>
        <v/>
      </c>
    </row>
    <row r="810" spans="6:12" x14ac:dyDescent="0.25">
      <c r="F810" s="1" t="str">
        <f t="shared" si="31"/>
        <v/>
      </c>
      <c r="L810" s="3" t="str">
        <f t="shared" si="30"/>
        <v/>
      </c>
    </row>
    <row r="811" spans="6:12" x14ac:dyDescent="0.25">
      <c r="F811" s="1" t="str">
        <f t="shared" si="31"/>
        <v/>
      </c>
      <c r="L811" s="3" t="str">
        <f t="shared" si="30"/>
        <v/>
      </c>
    </row>
    <row r="812" spans="6:12" x14ac:dyDescent="0.25">
      <c r="F812" s="1" t="str">
        <f t="shared" si="31"/>
        <v/>
      </c>
      <c r="L812" s="3" t="str">
        <f t="shared" si="30"/>
        <v/>
      </c>
    </row>
    <row r="813" spans="6:12" x14ac:dyDescent="0.25">
      <c r="F813" s="1" t="str">
        <f t="shared" si="31"/>
        <v/>
      </c>
      <c r="L813" s="3" t="str">
        <f t="shared" si="30"/>
        <v/>
      </c>
    </row>
    <row r="814" spans="6:12" x14ac:dyDescent="0.25">
      <c r="F814" s="1" t="str">
        <f t="shared" si="31"/>
        <v/>
      </c>
      <c r="L814" s="3" t="str">
        <f t="shared" si="30"/>
        <v/>
      </c>
    </row>
    <row r="815" spans="6:12" x14ac:dyDescent="0.25">
      <c r="F815" s="1" t="str">
        <f t="shared" si="31"/>
        <v/>
      </c>
      <c r="L815" s="3" t="str">
        <f t="shared" si="30"/>
        <v/>
      </c>
    </row>
    <row r="816" spans="6:12" x14ac:dyDescent="0.25">
      <c r="F816" s="1" t="str">
        <f t="shared" si="31"/>
        <v/>
      </c>
      <c r="L816" s="3" t="str">
        <f t="shared" si="30"/>
        <v/>
      </c>
    </row>
    <row r="817" spans="6:12" x14ac:dyDescent="0.25">
      <c r="F817" s="1" t="str">
        <f t="shared" si="31"/>
        <v/>
      </c>
      <c r="L817" s="3" t="str">
        <f t="shared" si="30"/>
        <v/>
      </c>
    </row>
    <row r="818" spans="6:12" x14ac:dyDescent="0.25">
      <c r="F818" s="1" t="str">
        <f t="shared" si="31"/>
        <v/>
      </c>
      <c r="L818" s="3" t="str">
        <f t="shared" si="30"/>
        <v/>
      </c>
    </row>
    <row r="819" spans="6:12" x14ac:dyDescent="0.25">
      <c r="F819" s="1" t="str">
        <f t="shared" si="31"/>
        <v/>
      </c>
      <c r="L819" s="3" t="str">
        <f t="shared" si="30"/>
        <v/>
      </c>
    </row>
    <row r="820" spans="6:12" x14ac:dyDescent="0.25">
      <c r="F820" s="1" t="str">
        <f t="shared" si="31"/>
        <v/>
      </c>
      <c r="L820" s="3" t="str">
        <f t="shared" si="30"/>
        <v/>
      </c>
    </row>
    <row r="821" spans="6:12" x14ac:dyDescent="0.25">
      <c r="F821" s="1" t="str">
        <f t="shared" si="31"/>
        <v/>
      </c>
      <c r="L821" s="3" t="str">
        <f t="shared" si="30"/>
        <v/>
      </c>
    </row>
    <row r="822" spans="6:12" x14ac:dyDescent="0.25">
      <c r="F822" s="1" t="str">
        <f t="shared" si="31"/>
        <v/>
      </c>
      <c r="L822" s="3" t="str">
        <f t="shared" si="30"/>
        <v/>
      </c>
    </row>
    <row r="823" spans="6:12" x14ac:dyDescent="0.25">
      <c r="F823" s="1" t="str">
        <f t="shared" si="31"/>
        <v/>
      </c>
      <c r="L823" s="3" t="str">
        <f t="shared" si="30"/>
        <v/>
      </c>
    </row>
    <row r="824" spans="6:12" x14ac:dyDescent="0.25">
      <c r="F824" s="1" t="str">
        <f t="shared" si="31"/>
        <v/>
      </c>
      <c r="L824" s="3" t="str">
        <f t="shared" si="30"/>
        <v/>
      </c>
    </row>
    <row r="825" spans="6:12" x14ac:dyDescent="0.25">
      <c r="F825" s="1" t="str">
        <f t="shared" si="31"/>
        <v/>
      </c>
      <c r="L825" s="3" t="str">
        <f t="shared" si="30"/>
        <v/>
      </c>
    </row>
    <row r="826" spans="6:12" x14ac:dyDescent="0.25">
      <c r="F826" s="1" t="str">
        <f t="shared" si="31"/>
        <v/>
      </c>
      <c r="L826" s="3" t="str">
        <f t="shared" si="30"/>
        <v/>
      </c>
    </row>
    <row r="827" spans="6:12" x14ac:dyDescent="0.25">
      <c r="F827" s="1" t="str">
        <f t="shared" si="31"/>
        <v/>
      </c>
      <c r="L827" s="3" t="str">
        <f t="shared" si="30"/>
        <v/>
      </c>
    </row>
    <row r="828" spans="6:12" x14ac:dyDescent="0.25">
      <c r="F828" s="1" t="str">
        <f t="shared" si="31"/>
        <v/>
      </c>
      <c r="L828" s="3" t="str">
        <f t="shared" si="30"/>
        <v/>
      </c>
    </row>
    <row r="829" spans="6:12" x14ac:dyDescent="0.25">
      <c r="F829" s="1" t="str">
        <f t="shared" si="31"/>
        <v/>
      </c>
      <c r="L829" s="3" t="str">
        <f t="shared" si="30"/>
        <v/>
      </c>
    </row>
    <row r="830" spans="6:12" x14ac:dyDescent="0.25">
      <c r="F830" s="1" t="str">
        <f t="shared" si="31"/>
        <v/>
      </c>
      <c r="L830" s="3" t="str">
        <f t="shared" si="30"/>
        <v/>
      </c>
    </row>
    <row r="831" spans="6:12" x14ac:dyDescent="0.25">
      <c r="F831" s="1" t="str">
        <f t="shared" si="31"/>
        <v/>
      </c>
      <c r="L831" s="3" t="str">
        <f t="shared" si="30"/>
        <v/>
      </c>
    </row>
    <row r="832" spans="6:12" x14ac:dyDescent="0.25">
      <c r="F832" s="1" t="str">
        <f t="shared" si="31"/>
        <v/>
      </c>
      <c r="L832" s="3" t="str">
        <f t="shared" si="30"/>
        <v/>
      </c>
    </row>
    <row r="833" spans="6:12" x14ac:dyDescent="0.25">
      <c r="F833" s="1" t="str">
        <f t="shared" si="31"/>
        <v/>
      </c>
      <c r="L833" s="3" t="str">
        <f t="shared" si="30"/>
        <v/>
      </c>
    </row>
    <row r="834" spans="6:12" x14ac:dyDescent="0.25">
      <c r="F834" s="1" t="str">
        <f t="shared" si="31"/>
        <v/>
      </c>
      <c r="L834" s="3" t="str">
        <f t="shared" si="30"/>
        <v/>
      </c>
    </row>
    <row r="835" spans="6:12" x14ac:dyDescent="0.25">
      <c r="F835" s="1" t="str">
        <f t="shared" si="31"/>
        <v/>
      </c>
      <c r="L835" s="3" t="str">
        <f t="shared" ref="L835:L898" si="32">IF(AND(J835="",K835=""), "", IF(NOT(K835=""), IF(J835&gt;K835, (K835/J835)-1, (K835-J835)/J835), "~"))</f>
        <v/>
      </c>
    </row>
    <row r="836" spans="6:12" x14ac:dyDescent="0.25">
      <c r="F836" s="1" t="str">
        <f t="shared" si="31"/>
        <v/>
      </c>
      <c r="L836" s="3" t="str">
        <f t="shared" si="32"/>
        <v/>
      </c>
    </row>
    <row r="837" spans="6:12" x14ac:dyDescent="0.25">
      <c r="F837" s="1" t="str">
        <f t="shared" si="31"/>
        <v/>
      </c>
      <c r="L837" s="3" t="str">
        <f t="shared" si="32"/>
        <v/>
      </c>
    </row>
    <row r="838" spans="6:12" x14ac:dyDescent="0.25">
      <c r="F838" s="1" t="str">
        <f t="shared" si="31"/>
        <v/>
      </c>
      <c r="L838" s="3" t="str">
        <f t="shared" si="32"/>
        <v/>
      </c>
    </row>
    <row r="839" spans="6:12" x14ac:dyDescent="0.25">
      <c r="F839" s="1" t="str">
        <f t="shared" si="31"/>
        <v/>
      </c>
      <c r="L839" s="3" t="str">
        <f t="shared" si="32"/>
        <v/>
      </c>
    </row>
    <row r="840" spans="6:12" x14ac:dyDescent="0.25">
      <c r="F840" s="1" t="str">
        <f t="shared" si="31"/>
        <v/>
      </c>
      <c r="L840" s="3" t="str">
        <f t="shared" si="32"/>
        <v/>
      </c>
    </row>
    <row r="841" spans="6:12" x14ac:dyDescent="0.25">
      <c r="F841" s="1" t="str">
        <f t="shared" si="31"/>
        <v/>
      </c>
      <c r="L841" s="3" t="str">
        <f t="shared" si="32"/>
        <v/>
      </c>
    </row>
    <row r="842" spans="6:12" x14ac:dyDescent="0.25">
      <c r="F842" s="1" t="str">
        <f t="shared" si="31"/>
        <v/>
      </c>
      <c r="L842" s="3" t="str">
        <f t="shared" si="32"/>
        <v/>
      </c>
    </row>
    <row r="843" spans="6:12" x14ac:dyDescent="0.25">
      <c r="F843" s="1" t="str">
        <f t="shared" ref="F843:F906" si="33">IF(NOT(E843=""), D843/E843, "")</f>
        <v/>
      </c>
      <c r="L843" s="3" t="str">
        <f t="shared" si="32"/>
        <v/>
      </c>
    </row>
    <row r="844" spans="6:12" x14ac:dyDescent="0.25">
      <c r="F844" s="1" t="str">
        <f t="shared" si="33"/>
        <v/>
      </c>
      <c r="L844" s="3" t="str">
        <f t="shared" si="32"/>
        <v/>
      </c>
    </row>
    <row r="845" spans="6:12" x14ac:dyDescent="0.25">
      <c r="F845" s="1" t="str">
        <f t="shared" si="33"/>
        <v/>
      </c>
      <c r="L845" s="3" t="str">
        <f t="shared" si="32"/>
        <v/>
      </c>
    </row>
    <row r="846" spans="6:12" x14ac:dyDescent="0.25">
      <c r="F846" s="1" t="str">
        <f t="shared" si="33"/>
        <v/>
      </c>
      <c r="L846" s="3" t="str">
        <f t="shared" si="32"/>
        <v/>
      </c>
    </row>
    <row r="847" spans="6:12" x14ac:dyDescent="0.25">
      <c r="F847" s="1" t="str">
        <f t="shared" si="33"/>
        <v/>
      </c>
      <c r="L847" s="3" t="str">
        <f t="shared" si="32"/>
        <v/>
      </c>
    </row>
    <row r="848" spans="6:12" x14ac:dyDescent="0.25">
      <c r="F848" s="1" t="str">
        <f t="shared" si="33"/>
        <v/>
      </c>
      <c r="L848" s="3" t="str">
        <f t="shared" si="32"/>
        <v/>
      </c>
    </row>
    <row r="849" spans="6:12" x14ac:dyDescent="0.25">
      <c r="F849" s="1" t="str">
        <f t="shared" si="33"/>
        <v/>
      </c>
      <c r="L849" s="3" t="str">
        <f t="shared" si="32"/>
        <v/>
      </c>
    </row>
    <row r="850" spans="6:12" x14ac:dyDescent="0.25">
      <c r="F850" s="1" t="str">
        <f t="shared" si="33"/>
        <v/>
      </c>
      <c r="L850" s="3" t="str">
        <f t="shared" si="32"/>
        <v/>
      </c>
    </row>
    <row r="851" spans="6:12" x14ac:dyDescent="0.25">
      <c r="F851" s="1" t="str">
        <f t="shared" si="33"/>
        <v/>
      </c>
      <c r="L851" s="3" t="str">
        <f t="shared" si="32"/>
        <v/>
      </c>
    </row>
    <row r="852" spans="6:12" x14ac:dyDescent="0.25">
      <c r="F852" s="1" t="str">
        <f t="shared" si="33"/>
        <v/>
      </c>
      <c r="L852" s="3" t="str">
        <f t="shared" si="32"/>
        <v/>
      </c>
    </row>
    <row r="853" spans="6:12" x14ac:dyDescent="0.25">
      <c r="F853" s="1" t="str">
        <f t="shared" si="33"/>
        <v/>
      </c>
      <c r="L853" s="3" t="str">
        <f t="shared" si="32"/>
        <v/>
      </c>
    </row>
    <row r="854" spans="6:12" x14ac:dyDescent="0.25">
      <c r="F854" s="1" t="str">
        <f t="shared" si="33"/>
        <v/>
      </c>
      <c r="L854" s="3" t="str">
        <f t="shared" si="32"/>
        <v/>
      </c>
    </row>
    <row r="855" spans="6:12" x14ac:dyDescent="0.25">
      <c r="F855" s="1" t="str">
        <f t="shared" si="33"/>
        <v/>
      </c>
      <c r="L855" s="3" t="str">
        <f t="shared" si="32"/>
        <v/>
      </c>
    </row>
    <row r="856" spans="6:12" x14ac:dyDescent="0.25">
      <c r="F856" s="1" t="str">
        <f t="shared" si="33"/>
        <v/>
      </c>
      <c r="L856" s="3" t="str">
        <f t="shared" si="32"/>
        <v/>
      </c>
    </row>
    <row r="857" spans="6:12" x14ac:dyDescent="0.25">
      <c r="F857" s="1" t="str">
        <f t="shared" si="33"/>
        <v/>
      </c>
      <c r="L857" s="3" t="str">
        <f t="shared" si="32"/>
        <v/>
      </c>
    </row>
    <row r="858" spans="6:12" x14ac:dyDescent="0.25">
      <c r="F858" s="1" t="str">
        <f t="shared" si="33"/>
        <v/>
      </c>
      <c r="L858" s="3" t="str">
        <f t="shared" si="32"/>
        <v/>
      </c>
    </row>
    <row r="859" spans="6:12" x14ac:dyDescent="0.25">
      <c r="F859" s="1" t="str">
        <f t="shared" si="33"/>
        <v/>
      </c>
      <c r="L859" s="3" t="str">
        <f t="shared" si="32"/>
        <v/>
      </c>
    </row>
    <row r="860" spans="6:12" x14ac:dyDescent="0.25">
      <c r="F860" s="1" t="str">
        <f t="shared" si="33"/>
        <v/>
      </c>
      <c r="L860" s="3" t="str">
        <f t="shared" si="32"/>
        <v/>
      </c>
    </row>
    <row r="861" spans="6:12" x14ac:dyDescent="0.25">
      <c r="F861" s="1" t="str">
        <f t="shared" si="33"/>
        <v/>
      </c>
      <c r="L861" s="3" t="str">
        <f t="shared" si="32"/>
        <v/>
      </c>
    </row>
    <row r="862" spans="6:12" x14ac:dyDescent="0.25">
      <c r="F862" s="1" t="str">
        <f t="shared" si="33"/>
        <v/>
      </c>
      <c r="L862" s="3" t="str">
        <f t="shared" si="32"/>
        <v/>
      </c>
    </row>
    <row r="863" spans="6:12" x14ac:dyDescent="0.25">
      <c r="F863" s="1" t="str">
        <f t="shared" si="33"/>
        <v/>
      </c>
      <c r="L863" s="3" t="str">
        <f t="shared" si="32"/>
        <v/>
      </c>
    </row>
    <row r="864" spans="6:12" x14ac:dyDescent="0.25">
      <c r="F864" s="1" t="str">
        <f t="shared" si="33"/>
        <v/>
      </c>
      <c r="L864" s="3" t="str">
        <f t="shared" si="32"/>
        <v/>
      </c>
    </row>
    <row r="865" spans="6:12" x14ac:dyDescent="0.25">
      <c r="F865" s="1" t="str">
        <f t="shared" si="33"/>
        <v/>
      </c>
      <c r="L865" s="3" t="str">
        <f t="shared" si="32"/>
        <v/>
      </c>
    </row>
    <row r="866" spans="6:12" x14ac:dyDescent="0.25">
      <c r="F866" s="1" t="str">
        <f t="shared" si="33"/>
        <v/>
      </c>
      <c r="L866" s="3" t="str">
        <f t="shared" si="32"/>
        <v/>
      </c>
    </row>
    <row r="867" spans="6:12" x14ac:dyDescent="0.25">
      <c r="F867" s="1" t="str">
        <f t="shared" si="33"/>
        <v/>
      </c>
      <c r="L867" s="3" t="str">
        <f t="shared" si="32"/>
        <v/>
      </c>
    </row>
    <row r="868" spans="6:12" x14ac:dyDescent="0.25">
      <c r="F868" s="1" t="str">
        <f t="shared" si="33"/>
        <v/>
      </c>
      <c r="L868" s="3" t="str">
        <f t="shared" si="32"/>
        <v/>
      </c>
    </row>
    <row r="869" spans="6:12" x14ac:dyDescent="0.25">
      <c r="F869" s="1" t="str">
        <f t="shared" si="33"/>
        <v/>
      </c>
      <c r="L869" s="3" t="str">
        <f t="shared" si="32"/>
        <v/>
      </c>
    </row>
    <row r="870" spans="6:12" x14ac:dyDescent="0.25">
      <c r="F870" s="1" t="str">
        <f t="shared" si="33"/>
        <v/>
      </c>
      <c r="L870" s="3" t="str">
        <f t="shared" si="32"/>
        <v/>
      </c>
    </row>
    <row r="871" spans="6:12" x14ac:dyDescent="0.25">
      <c r="F871" s="1" t="str">
        <f t="shared" si="33"/>
        <v/>
      </c>
      <c r="L871" s="3" t="str">
        <f t="shared" si="32"/>
        <v/>
      </c>
    </row>
    <row r="872" spans="6:12" x14ac:dyDescent="0.25">
      <c r="F872" s="1" t="str">
        <f t="shared" si="33"/>
        <v/>
      </c>
      <c r="L872" s="3" t="str">
        <f t="shared" si="32"/>
        <v/>
      </c>
    </row>
    <row r="873" spans="6:12" x14ac:dyDescent="0.25">
      <c r="F873" s="1" t="str">
        <f t="shared" si="33"/>
        <v/>
      </c>
      <c r="L873" s="3" t="str">
        <f t="shared" si="32"/>
        <v/>
      </c>
    </row>
    <row r="874" spans="6:12" x14ac:dyDescent="0.25">
      <c r="F874" s="1" t="str">
        <f t="shared" si="33"/>
        <v/>
      </c>
      <c r="L874" s="3" t="str">
        <f t="shared" si="32"/>
        <v/>
      </c>
    </row>
    <row r="875" spans="6:12" x14ac:dyDescent="0.25">
      <c r="F875" s="1" t="str">
        <f t="shared" si="33"/>
        <v/>
      </c>
      <c r="L875" s="3" t="str">
        <f t="shared" si="32"/>
        <v/>
      </c>
    </row>
    <row r="876" spans="6:12" x14ac:dyDescent="0.25">
      <c r="F876" s="1" t="str">
        <f t="shared" si="33"/>
        <v/>
      </c>
      <c r="L876" s="3" t="str">
        <f t="shared" si="32"/>
        <v/>
      </c>
    </row>
    <row r="877" spans="6:12" x14ac:dyDescent="0.25">
      <c r="F877" s="1" t="str">
        <f t="shared" si="33"/>
        <v/>
      </c>
      <c r="L877" s="3" t="str">
        <f t="shared" si="32"/>
        <v/>
      </c>
    </row>
    <row r="878" spans="6:12" x14ac:dyDescent="0.25">
      <c r="F878" s="1" t="str">
        <f t="shared" si="33"/>
        <v/>
      </c>
      <c r="L878" s="3" t="str">
        <f t="shared" si="32"/>
        <v/>
      </c>
    </row>
    <row r="879" spans="6:12" x14ac:dyDescent="0.25">
      <c r="F879" s="1" t="str">
        <f t="shared" si="33"/>
        <v/>
      </c>
      <c r="L879" s="3" t="str">
        <f t="shared" si="32"/>
        <v/>
      </c>
    </row>
    <row r="880" spans="6:12" x14ac:dyDescent="0.25">
      <c r="F880" s="1" t="str">
        <f t="shared" si="33"/>
        <v/>
      </c>
      <c r="L880" s="3" t="str">
        <f t="shared" si="32"/>
        <v/>
      </c>
    </row>
    <row r="881" spans="6:12" x14ac:dyDescent="0.25">
      <c r="F881" s="1" t="str">
        <f t="shared" si="33"/>
        <v/>
      </c>
      <c r="L881" s="3" t="str">
        <f t="shared" si="32"/>
        <v/>
      </c>
    </row>
    <row r="882" spans="6:12" x14ac:dyDescent="0.25">
      <c r="F882" s="1" t="str">
        <f t="shared" si="33"/>
        <v/>
      </c>
      <c r="L882" s="3" t="str">
        <f t="shared" si="32"/>
        <v/>
      </c>
    </row>
    <row r="883" spans="6:12" x14ac:dyDescent="0.25">
      <c r="F883" s="1" t="str">
        <f t="shared" si="33"/>
        <v/>
      </c>
      <c r="L883" s="3" t="str">
        <f t="shared" si="32"/>
        <v/>
      </c>
    </row>
    <row r="884" spans="6:12" x14ac:dyDescent="0.25">
      <c r="F884" s="1" t="str">
        <f t="shared" si="33"/>
        <v/>
      </c>
      <c r="L884" s="3" t="str">
        <f t="shared" si="32"/>
        <v/>
      </c>
    </row>
    <row r="885" spans="6:12" x14ac:dyDescent="0.25">
      <c r="F885" s="1" t="str">
        <f t="shared" si="33"/>
        <v/>
      </c>
      <c r="L885" s="3" t="str">
        <f t="shared" si="32"/>
        <v/>
      </c>
    </row>
    <row r="886" spans="6:12" x14ac:dyDescent="0.25">
      <c r="F886" s="1" t="str">
        <f t="shared" si="33"/>
        <v/>
      </c>
      <c r="L886" s="3" t="str">
        <f t="shared" si="32"/>
        <v/>
      </c>
    </row>
    <row r="887" spans="6:12" x14ac:dyDescent="0.25">
      <c r="F887" s="1" t="str">
        <f t="shared" si="33"/>
        <v/>
      </c>
      <c r="L887" s="3" t="str">
        <f t="shared" si="32"/>
        <v/>
      </c>
    </row>
    <row r="888" spans="6:12" x14ac:dyDescent="0.25">
      <c r="F888" s="1" t="str">
        <f t="shared" si="33"/>
        <v/>
      </c>
      <c r="L888" s="3" t="str">
        <f t="shared" si="32"/>
        <v/>
      </c>
    </row>
    <row r="889" spans="6:12" x14ac:dyDescent="0.25">
      <c r="F889" s="1" t="str">
        <f t="shared" si="33"/>
        <v/>
      </c>
      <c r="L889" s="3" t="str">
        <f t="shared" si="32"/>
        <v/>
      </c>
    </row>
    <row r="890" spans="6:12" x14ac:dyDescent="0.25">
      <c r="F890" s="1" t="str">
        <f t="shared" si="33"/>
        <v/>
      </c>
      <c r="L890" s="3" t="str">
        <f t="shared" si="32"/>
        <v/>
      </c>
    </row>
    <row r="891" spans="6:12" x14ac:dyDescent="0.25">
      <c r="F891" s="1" t="str">
        <f t="shared" si="33"/>
        <v/>
      </c>
      <c r="L891" s="3" t="str">
        <f t="shared" si="32"/>
        <v/>
      </c>
    </row>
    <row r="892" spans="6:12" x14ac:dyDescent="0.25">
      <c r="F892" s="1" t="str">
        <f t="shared" si="33"/>
        <v/>
      </c>
      <c r="L892" s="3" t="str">
        <f t="shared" si="32"/>
        <v/>
      </c>
    </row>
    <row r="893" spans="6:12" x14ac:dyDescent="0.25">
      <c r="F893" s="1" t="str">
        <f t="shared" si="33"/>
        <v/>
      </c>
      <c r="L893" s="3" t="str">
        <f t="shared" si="32"/>
        <v/>
      </c>
    </row>
    <row r="894" spans="6:12" x14ac:dyDescent="0.25">
      <c r="F894" s="1" t="str">
        <f t="shared" si="33"/>
        <v/>
      </c>
      <c r="L894" s="3" t="str">
        <f t="shared" si="32"/>
        <v/>
      </c>
    </row>
    <row r="895" spans="6:12" x14ac:dyDescent="0.25">
      <c r="F895" s="1" t="str">
        <f t="shared" si="33"/>
        <v/>
      </c>
      <c r="L895" s="3" t="str">
        <f t="shared" si="32"/>
        <v/>
      </c>
    </row>
    <row r="896" spans="6:12" x14ac:dyDescent="0.25">
      <c r="F896" s="1" t="str">
        <f t="shared" si="33"/>
        <v/>
      </c>
      <c r="L896" s="3" t="str">
        <f t="shared" si="32"/>
        <v/>
      </c>
    </row>
    <row r="897" spans="6:12" x14ac:dyDescent="0.25">
      <c r="F897" s="1" t="str">
        <f t="shared" si="33"/>
        <v/>
      </c>
      <c r="L897" s="3" t="str">
        <f t="shared" si="32"/>
        <v/>
      </c>
    </row>
    <row r="898" spans="6:12" x14ac:dyDescent="0.25">
      <c r="F898" s="1" t="str">
        <f t="shared" si="33"/>
        <v/>
      </c>
      <c r="L898" s="3" t="str">
        <f t="shared" si="32"/>
        <v/>
      </c>
    </row>
    <row r="899" spans="6:12" x14ac:dyDescent="0.25">
      <c r="F899" s="1" t="str">
        <f t="shared" si="33"/>
        <v/>
      </c>
      <c r="L899" s="3" t="str">
        <f t="shared" ref="L899:L962" si="34">IF(AND(J899="",K899=""), "", IF(NOT(K899=""), IF(J899&gt;K899, (K899/J899)-1, (K899-J899)/J899), "~"))</f>
        <v/>
      </c>
    </row>
    <row r="900" spans="6:12" x14ac:dyDescent="0.25">
      <c r="F900" s="1" t="str">
        <f t="shared" si="33"/>
        <v/>
      </c>
      <c r="L900" s="3" t="str">
        <f t="shared" si="34"/>
        <v/>
      </c>
    </row>
    <row r="901" spans="6:12" x14ac:dyDescent="0.25">
      <c r="F901" s="1" t="str">
        <f t="shared" si="33"/>
        <v/>
      </c>
      <c r="L901" s="3" t="str">
        <f t="shared" si="34"/>
        <v/>
      </c>
    </row>
    <row r="902" spans="6:12" x14ac:dyDescent="0.25">
      <c r="F902" s="1" t="str">
        <f t="shared" si="33"/>
        <v/>
      </c>
      <c r="L902" s="3" t="str">
        <f t="shared" si="34"/>
        <v/>
      </c>
    </row>
    <row r="903" spans="6:12" x14ac:dyDescent="0.25">
      <c r="F903" s="1" t="str">
        <f t="shared" si="33"/>
        <v/>
      </c>
      <c r="L903" s="3" t="str">
        <f t="shared" si="34"/>
        <v/>
      </c>
    </row>
    <row r="904" spans="6:12" x14ac:dyDescent="0.25">
      <c r="F904" s="1" t="str">
        <f t="shared" si="33"/>
        <v/>
      </c>
      <c r="L904" s="3" t="str">
        <f t="shared" si="34"/>
        <v/>
      </c>
    </row>
    <row r="905" spans="6:12" x14ac:dyDescent="0.25">
      <c r="F905" s="1" t="str">
        <f t="shared" si="33"/>
        <v/>
      </c>
      <c r="L905" s="3" t="str">
        <f t="shared" si="34"/>
        <v/>
      </c>
    </row>
    <row r="906" spans="6:12" x14ac:dyDescent="0.25">
      <c r="F906" s="1" t="str">
        <f t="shared" si="33"/>
        <v/>
      </c>
      <c r="L906" s="3" t="str">
        <f t="shared" si="34"/>
        <v/>
      </c>
    </row>
    <row r="907" spans="6:12" x14ac:dyDescent="0.25">
      <c r="F907" s="1" t="str">
        <f t="shared" ref="F907:F970" si="35">IF(NOT(E907=""), D907/E907, "")</f>
        <v/>
      </c>
      <c r="L907" s="3" t="str">
        <f t="shared" si="34"/>
        <v/>
      </c>
    </row>
    <row r="908" spans="6:12" x14ac:dyDescent="0.25">
      <c r="F908" s="1" t="str">
        <f t="shared" si="35"/>
        <v/>
      </c>
      <c r="L908" s="3" t="str">
        <f t="shared" si="34"/>
        <v/>
      </c>
    </row>
    <row r="909" spans="6:12" x14ac:dyDescent="0.25">
      <c r="F909" s="1" t="str">
        <f t="shared" si="35"/>
        <v/>
      </c>
      <c r="L909" s="3" t="str">
        <f t="shared" si="34"/>
        <v/>
      </c>
    </row>
    <row r="910" spans="6:12" x14ac:dyDescent="0.25">
      <c r="F910" s="1" t="str">
        <f t="shared" si="35"/>
        <v/>
      </c>
      <c r="L910" s="3" t="str">
        <f t="shared" si="34"/>
        <v/>
      </c>
    </row>
    <row r="911" spans="6:12" x14ac:dyDescent="0.25">
      <c r="F911" s="1" t="str">
        <f t="shared" si="35"/>
        <v/>
      </c>
      <c r="L911" s="3" t="str">
        <f t="shared" si="34"/>
        <v/>
      </c>
    </row>
    <row r="912" spans="6:12" x14ac:dyDescent="0.25">
      <c r="F912" s="1" t="str">
        <f t="shared" si="35"/>
        <v/>
      </c>
      <c r="L912" s="3" t="str">
        <f t="shared" si="34"/>
        <v/>
      </c>
    </row>
    <row r="913" spans="6:12" x14ac:dyDescent="0.25">
      <c r="F913" s="1" t="str">
        <f t="shared" si="35"/>
        <v/>
      </c>
      <c r="L913" s="3" t="str">
        <f t="shared" si="34"/>
        <v/>
      </c>
    </row>
    <row r="914" spans="6:12" x14ac:dyDescent="0.25">
      <c r="F914" s="1" t="str">
        <f t="shared" si="35"/>
        <v/>
      </c>
      <c r="L914" s="3" t="str">
        <f t="shared" si="34"/>
        <v/>
      </c>
    </row>
    <row r="915" spans="6:12" x14ac:dyDescent="0.25">
      <c r="F915" s="1" t="str">
        <f t="shared" si="35"/>
        <v/>
      </c>
      <c r="L915" s="3" t="str">
        <f t="shared" si="34"/>
        <v/>
      </c>
    </row>
    <row r="916" spans="6:12" x14ac:dyDescent="0.25">
      <c r="F916" s="1" t="str">
        <f t="shared" si="35"/>
        <v/>
      </c>
      <c r="L916" s="3" t="str">
        <f t="shared" si="34"/>
        <v/>
      </c>
    </row>
    <row r="917" spans="6:12" x14ac:dyDescent="0.25">
      <c r="F917" s="1" t="str">
        <f t="shared" si="35"/>
        <v/>
      </c>
      <c r="L917" s="3" t="str">
        <f t="shared" si="34"/>
        <v/>
      </c>
    </row>
    <row r="918" spans="6:12" x14ac:dyDescent="0.25">
      <c r="F918" s="1" t="str">
        <f t="shared" si="35"/>
        <v/>
      </c>
      <c r="L918" s="3" t="str">
        <f t="shared" si="34"/>
        <v/>
      </c>
    </row>
    <row r="919" spans="6:12" x14ac:dyDescent="0.25">
      <c r="F919" s="1" t="str">
        <f t="shared" si="35"/>
        <v/>
      </c>
      <c r="L919" s="3" t="str">
        <f t="shared" si="34"/>
        <v/>
      </c>
    </row>
    <row r="920" spans="6:12" x14ac:dyDescent="0.25">
      <c r="F920" s="1" t="str">
        <f t="shared" si="35"/>
        <v/>
      </c>
      <c r="L920" s="3" t="str">
        <f t="shared" si="34"/>
        <v/>
      </c>
    </row>
    <row r="921" spans="6:12" x14ac:dyDescent="0.25">
      <c r="F921" s="1" t="str">
        <f t="shared" si="35"/>
        <v/>
      </c>
      <c r="L921" s="3" t="str">
        <f t="shared" si="34"/>
        <v/>
      </c>
    </row>
    <row r="922" spans="6:12" x14ac:dyDescent="0.25">
      <c r="F922" s="1" t="str">
        <f t="shared" si="35"/>
        <v/>
      </c>
      <c r="L922" s="3" t="str">
        <f t="shared" si="34"/>
        <v/>
      </c>
    </row>
    <row r="923" spans="6:12" x14ac:dyDescent="0.25">
      <c r="F923" s="1" t="str">
        <f t="shared" si="35"/>
        <v/>
      </c>
      <c r="L923" s="3" t="str">
        <f t="shared" si="34"/>
        <v/>
      </c>
    </row>
    <row r="924" spans="6:12" x14ac:dyDescent="0.25">
      <c r="F924" s="1" t="str">
        <f t="shared" si="35"/>
        <v/>
      </c>
      <c r="L924" s="3" t="str">
        <f t="shared" si="34"/>
        <v/>
      </c>
    </row>
    <row r="925" spans="6:12" x14ac:dyDescent="0.25">
      <c r="F925" s="1" t="str">
        <f t="shared" si="35"/>
        <v/>
      </c>
      <c r="L925" s="3" t="str">
        <f t="shared" si="34"/>
        <v/>
      </c>
    </row>
    <row r="926" spans="6:12" x14ac:dyDescent="0.25">
      <c r="F926" s="1" t="str">
        <f t="shared" si="35"/>
        <v/>
      </c>
      <c r="L926" s="3" t="str">
        <f t="shared" si="34"/>
        <v/>
      </c>
    </row>
    <row r="927" spans="6:12" x14ac:dyDescent="0.25">
      <c r="F927" s="1" t="str">
        <f t="shared" si="35"/>
        <v/>
      </c>
      <c r="L927" s="3" t="str">
        <f t="shared" si="34"/>
        <v/>
      </c>
    </row>
    <row r="928" spans="6:12" x14ac:dyDescent="0.25">
      <c r="F928" s="1" t="str">
        <f t="shared" si="35"/>
        <v/>
      </c>
      <c r="L928" s="3" t="str">
        <f t="shared" si="34"/>
        <v/>
      </c>
    </row>
    <row r="929" spans="6:12" x14ac:dyDescent="0.25">
      <c r="F929" s="1" t="str">
        <f t="shared" si="35"/>
        <v/>
      </c>
      <c r="L929" s="3" t="str">
        <f t="shared" si="34"/>
        <v/>
      </c>
    </row>
    <row r="930" spans="6:12" x14ac:dyDescent="0.25">
      <c r="F930" s="1" t="str">
        <f t="shared" si="35"/>
        <v/>
      </c>
      <c r="L930" s="3" t="str">
        <f t="shared" si="34"/>
        <v/>
      </c>
    </row>
    <row r="931" spans="6:12" x14ac:dyDescent="0.25">
      <c r="F931" s="1" t="str">
        <f t="shared" si="35"/>
        <v/>
      </c>
      <c r="L931" s="3" t="str">
        <f t="shared" si="34"/>
        <v/>
      </c>
    </row>
    <row r="932" spans="6:12" x14ac:dyDescent="0.25">
      <c r="F932" s="1" t="str">
        <f t="shared" si="35"/>
        <v/>
      </c>
      <c r="L932" s="3" t="str">
        <f t="shared" si="34"/>
        <v/>
      </c>
    </row>
    <row r="933" spans="6:12" x14ac:dyDescent="0.25">
      <c r="F933" s="1" t="str">
        <f t="shared" si="35"/>
        <v/>
      </c>
      <c r="L933" s="3" t="str">
        <f t="shared" si="34"/>
        <v/>
      </c>
    </row>
    <row r="934" spans="6:12" x14ac:dyDescent="0.25">
      <c r="F934" s="1" t="str">
        <f t="shared" si="35"/>
        <v/>
      </c>
      <c r="L934" s="3" t="str">
        <f t="shared" si="34"/>
        <v/>
      </c>
    </row>
    <row r="935" spans="6:12" x14ac:dyDescent="0.25">
      <c r="F935" s="1" t="str">
        <f t="shared" si="35"/>
        <v/>
      </c>
      <c r="L935" s="3" t="str">
        <f t="shared" si="34"/>
        <v/>
      </c>
    </row>
    <row r="936" spans="6:12" x14ac:dyDescent="0.25">
      <c r="F936" s="1" t="str">
        <f t="shared" si="35"/>
        <v/>
      </c>
      <c r="L936" s="3" t="str">
        <f t="shared" si="34"/>
        <v/>
      </c>
    </row>
    <row r="937" spans="6:12" x14ac:dyDescent="0.25">
      <c r="F937" s="1" t="str">
        <f t="shared" si="35"/>
        <v/>
      </c>
      <c r="L937" s="3" t="str">
        <f t="shared" si="34"/>
        <v/>
      </c>
    </row>
    <row r="938" spans="6:12" x14ac:dyDescent="0.25">
      <c r="F938" s="1" t="str">
        <f t="shared" si="35"/>
        <v/>
      </c>
      <c r="L938" s="3" t="str">
        <f t="shared" si="34"/>
        <v/>
      </c>
    </row>
    <row r="939" spans="6:12" x14ac:dyDescent="0.25">
      <c r="F939" s="1" t="str">
        <f t="shared" si="35"/>
        <v/>
      </c>
      <c r="L939" s="3" t="str">
        <f t="shared" si="34"/>
        <v/>
      </c>
    </row>
    <row r="940" spans="6:12" x14ac:dyDescent="0.25">
      <c r="F940" s="1" t="str">
        <f t="shared" si="35"/>
        <v/>
      </c>
      <c r="L940" s="3" t="str">
        <f t="shared" si="34"/>
        <v/>
      </c>
    </row>
    <row r="941" spans="6:12" x14ac:dyDescent="0.25">
      <c r="F941" s="1" t="str">
        <f t="shared" si="35"/>
        <v/>
      </c>
      <c r="L941" s="3" t="str">
        <f t="shared" si="34"/>
        <v/>
      </c>
    </row>
    <row r="942" spans="6:12" x14ac:dyDescent="0.25">
      <c r="F942" s="1" t="str">
        <f t="shared" si="35"/>
        <v/>
      </c>
      <c r="L942" s="3" t="str">
        <f t="shared" si="34"/>
        <v/>
      </c>
    </row>
    <row r="943" spans="6:12" x14ac:dyDescent="0.25">
      <c r="F943" s="1" t="str">
        <f t="shared" si="35"/>
        <v/>
      </c>
      <c r="L943" s="3" t="str">
        <f t="shared" si="34"/>
        <v/>
      </c>
    </row>
    <row r="944" spans="6:12" x14ac:dyDescent="0.25">
      <c r="F944" s="1" t="str">
        <f t="shared" si="35"/>
        <v/>
      </c>
      <c r="L944" s="3" t="str">
        <f t="shared" si="34"/>
        <v/>
      </c>
    </row>
    <row r="945" spans="6:12" x14ac:dyDescent="0.25">
      <c r="F945" s="1" t="str">
        <f t="shared" si="35"/>
        <v/>
      </c>
      <c r="L945" s="3" t="str">
        <f t="shared" si="34"/>
        <v/>
      </c>
    </row>
    <row r="946" spans="6:12" x14ac:dyDescent="0.25">
      <c r="F946" s="1" t="str">
        <f t="shared" si="35"/>
        <v/>
      </c>
      <c r="L946" s="3" t="str">
        <f t="shared" si="34"/>
        <v/>
      </c>
    </row>
    <row r="947" spans="6:12" x14ac:dyDescent="0.25">
      <c r="F947" s="1" t="str">
        <f t="shared" si="35"/>
        <v/>
      </c>
      <c r="L947" s="3" t="str">
        <f t="shared" si="34"/>
        <v/>
      </c>
    </row>
    <row r="948" spans="6:12" x14ac:dyDescent="0.25">
      <c r="F948" s="1" t="str">
        <f t="shared" si="35"/>
        <v/>
      </c>
      <c r="L948" s="3" t="str">
        <f t="shared" si="34"/>
        <v/>
      </c>
    </row>
    <row r="949" spans="6:12" x14ac:dyDescent="0.25">
      <c r="F949" s="1" t="str">
        <f t="shared" si="35"/>
        <v/>
      </c>
      <c r="L949" s="3" t="str">
        <f t="shared" si="34"/>
        <v/>
      </c>
    </row>
    <row r="950" spans="6:12" x14ac:dyDescent="0.25">
      <c r="F950" s="1" t="str">
        <f t="shared" si="35"/>
        <v/>
      </c>
      <c r="L950" s="3" t="str">
        <f t="shared" si="34"/>
        <v/>
      </c>
    </row>
    <row r="951" spans="6:12" x14ac:dyDescent="0.25">
      <c r="F951" s="1" t="str">
        <f t="shared" si="35"/>
        <v/>
      </c>
      <c r="L951" s="3" t="str">
        <f t="shared" si="34"/>
        <v/>
      </c>
    </row>
    <row r="952" spans="6:12" x14ac:dyDescent="0.25">
      <c r="F952" s="1" t="str">
        <f t="shared" si="35"/>
        <v/>
      </c>
      <c r="L952" s="3" t="str">
        <f t="shared" si="34"/>
        <v/>
      </c>
    </row>
    <row r="953" spans="6:12" x14ac:dyDescent="0.25">
      <c r="F953" s="1" t="str">
        <f t="shared" si="35"/>
        <v/>
      </c>
      <c r="L953" s="3" t="str">
        <f t="shared" si="34"/>
        <v/>
      </c>
    </row>
    <row r="954" spans="6:12" x14ac:dyDescent="0.25">
      <c r="F954" s="1" t="str">
        <f t="shared" si="35"/>
        <v/>
      </c>
      <c r="L954" s="3" t="str">
        <f t="shared" si="34"/>
        <v/>
      </c>
    </row>
    <row r="955" spans="6:12" x14ac:dyDescent="0.25">
      <c r="F955" s="1" t="str">
        <f t="shared" si="35"/>
        <v/>
      </c>
      <c r="L955" s="3" t="str">
        <f t="shared" si="34"/>
        <v/>
      </c>
    </row>
    <row r="956" spans="6:12" x14ac:dyDescent="0.25">
      <c r="F956" s="1" t="str">
        <f t="shared" si="35"/>
        <v/>
      </c>
      <c r="L956" s="3" t="str">
        <f t="shared" si="34"/>
        <v/>
      </c>
    </row>
    <row r="957" spans="6:12" x14ac:dyDescent="0.25">
      <c r="F957" s="1" t="str">
        <f t="shared" si="35"/>
        <v/>
      </c>
      <c r="L957" s="3" t="str">
        <f t="shared" si="34"/>
        <v/>
      </c>
    </row>
    <row r="958" spans="6:12" x14ac:dyDescent="0.25">
      <c r="F958" s="1" t="str">
        <f t="shared" si="35"/>
        <v/>
      </c>
      <c r="L958" s="3" t="str">
        <f t="shared" si="34"/>
        <v/>
      </c>
    </row>
    <row r="959" spans="6:12" x14ac:dyDescent="0.25">
      <c r="F959" s="1" t="str">
        <f t="shared" si="35"/>
        <v/>
      </c>
      <c r="L959" s="3" t="str">
        <f t="shared" si="34"/>
        <v/>
      </c>
    </row>
    <row r="960" spans="6:12" x14ac:dyDescent="0.25">
      <c r="F960" s="1" t="str">
        <f t="shared" si="35"/>
        <v/>
      </c>
      <c r="L960" s="3" t="str">
        <f t="shared" si="34"/>
        <v/>
      </c>
    </row>
    <row r="961" spans="6:12" x14ac:dyDescent="0.25">
      <c r="F961" s="1" t="str">
        <f t="shared" si="35"/>
        <v/>
      </c>
      <c r="L961" s="3" t="str">
        <f t="shared" si="34"/>
        <v/>
      </c>
    </row>
    <row r="962" spans="6:12" x14ac:dyDescent="0.25">
      <c r="F962" s="1" t="str">
        <f t="shared" si="35"/>
        <v/>
      </c>
      <c r="L962" s="3" t="str">
        <f t="shared" si="34"/>
        <v/>
      </c>
    </row>
    <row r="963" spans="6:12" x14ac:dyDescent="0.25">
      <c r="F963" s="1" t="str">
        <f t="shared" si="35"/>
        <v/>
      </c>
      <c r="L963" s="3" t="str">
        <f t="shared" ref="L963:L1000" si="36">IF(AND(J963="",K963=""), "", IF(NOT(K963=""), IF(J963&gt;K963, (K963/J963)-1, (K963-J963)/J963), "~"))</f>
        <v/>
      </c>
    </row>
    <row r="964" spans="6:12" x14ac:dyDescent="0.25">
      <c r="F964" s="1" t="str">
        <f t="shared" si="35"/>
        <v/>
      </c>
      <c r="L964" s="3" t="str">
        <f t="shared" si="36"/>
        <v/>
      </c>
    </row>
    <row r="965" spans="6:12" x14ac:dyDescent="0.25">
      <c r="F965" s="1" t="str">
        <f t="shared" si="35"/>
        <v/>
      </c>
      <c r="L965" s="3" t="str">
        <f t="shared" si="36"/>
        <v/>
      </c>
    </row>
    <row r="966" spans="6:12" x14ac:dyDescent="0.25">
      <c r="F966" s="1" t="str">
        <f t="shared" si="35"/>
        <v/>
      </c>
      <c r="L966" s="3" t="str">
        <f t="shared" si="36"/>
        <v/>
      </c>
    </row>
    <row r="967" spans="6:12" x14ac:dyDescent="0.25">
      <c r="F967" s="1" t="str">
        <f t="shared" si="35"/>
        <v/>
      </c>
      <c r="L967" s="3" t="str">
        <f t="shared" si="36"/>
        <v/>
      </c>
    </row>
    <row r="968" spans="6:12" x14ac:dyDescent="0.25">
      <c r="F968" s="1" t="str">
        <f t="shared" si="35"/>
        <v/>
      </c>
      <c r="L968" s="3" t="str">
        <f t="shared" si="36"/>
        <v/>
      </c>
    </row>
    <row r="969" spans="6:12" x14ac:dyDescent="0.25">
      <c r="F969" s="1" t="str">
        <f t="shared" si="35"/>
        <v/>
      </c>
      <c r="L969" s="3" t="str">
        <f t="shared" si="36"/>
        <v/>
      </c>
    </row>
    <row r="970" spans="6:12" x14ac:dyDescent="0.25">
      <c r="F970" s="1" t="str">
        <f t="shared" si="35"/>
        <v/>
      </c>
      <c r="L970" s="3" t="str">
        <f t="shared" si="36"/>
        <v/>
      </c>
    </row>
    <row r="971" spans="6:12" x14ac:dyDescent="0.25">
      <c r="F971" s="1" t="str">
        <f t="shared" ref="F971:F1000" si="37">IF(NOT(E971=""), D971/E971, "")</f>
        <v/>
      </c>
      <c r="L971" s="3" t="str">
        <f t="shared" si="36"/>
        <v/>
      </c>
    </row>
    <row r="972" spans="6:12" x14ac:dyDescent="0.25">
      <c r="F972" s="1" t="str">
        <f t="shared" si="37"/>
        <v/>
      </c>
      <c r="L972" s="3" t="str">
        <f t="shared" si="36"/>
        <v/>
      </c>
    </row>
    <row r="973" spans="6:12" x14ac:dyDescent="0.25">
      <c r="F973" s="1" t="str">
        <f t="shared" si="37"/>
        <v/>
      </c>
      <c r="L973" s="3" t="str">
        <f t="shared" si="36"/>
        <v/>
      </c>
    </row>
    <row r="974" spans="6:12" x14ac:dyDescent="0.25">
      <c r="F974" s="1" t="str">
        <f t="shared" si="37"/>
        <v/>
      </c>
      <c r="L974" s="3" t="str">
        <f t="shared" si="36"/>
        <v/>
      </c>
    </row>
    <row r="975" spans="6:12" x14ac:dyDescent="0.25">
      <c r="F975" s="1" t="str">
        <f t="shared" si="37"/>
        <v/>
      </c>
      <c r="L975" s="3" t="str">
        <f t="shared" si="36"/>
        <v/>
      </c>
    </row>
    <row r="976" spans="6:12" x14ac:dyDescent="0.25">
      <c r="F976" s="1" t="str">
        <f t="shared" si="37"/>
        <v/>
      </c>
      <c r="L976" s="3" t="str">
        <f t="shared" si="36"/>
        <v/>
      </c>
    </row>
    <row r="977" spans="6:12" x14ac:dyDescent="0.25">
      <c r="F977" s="1" t="str">
        <f t="shared" si="37"/>
        <v/>
      </c>
      <c r="L977" s="3" t="str">
        <f t="shared" si="36"/>
        <v/>
      </c>
    </row>
    <row r="978" spans="6:12" x14ac:dyDescent="0.25">
      <c r="F978" s="1" t="str">
        <f t="shared" si="37"/>
        <v/>
      </c>
      <c r="L978" s="3" t="str">
        <f t="shared" si="36"/>
        <v/>
      </c>
    </row>
    <row r="979" spans="6:12" x14ac:dyDescent="0.25">
      <c r="F979" s="1" t="str">
        <f t="shared" si="37"/>
        <v/>
      </c>
      <c r="L979" s="3" t="str">
        <f t="shared" si="36"/>
        <v/>
      </c>
    </row>
    <row r="980" spans="6:12" x14ac:dyDescent="0.25">
      <c r="F980" s="1" t="str">
        <f t="shared" si="37"/>
        <v/>
      </c>
      <c r="L980" s="3" t="str">
        <f t="shared" si="36"/>
        <v/>
      </c>
    </row>
    <row r="981" spans="6:12" x14ac:dyDescent="0.25">
      <c r="F981" s="1" t="str">
        <f t="shared" si="37"/>
        <v/>
      </c>
      <c r="L981" s="3" t="str">
        <f t="shared" si="36"/>
        <v/>
      </c>
    </row>
    <row r="982" spans="6:12" x14ac:dyDescent="0.25">
      <c r="F982" s="1" t="str">
        <f t="shared" si="37"/>
        <v/>
      </c>
      <c r="L982" s="3" t="str">
        <f t="shared" si="36"/>
        <v/>
      </c>
    </row>
    <row r="983" spans="6:12" x14ac:dyDescent="0.25">
      <c r="F983" s="1" t="str">
        <f t="shared" si="37"/>
        <v/>
      </c>
      <c r="L983" s="3" t="str">
        <f t="shared" si="36"/>
        <v/>
      </c>
    </row>
    <row r="984" spans="6:12" x14ac:dyDescent="0.25">
      <c r="F984" s="1" t="str">
        <f t="shared" si="37"/>
        <v/>
      </c>
      <c r="L984" s="3" t="str">
        <f t="shared" si="36"/>
        <v/>
      </c>
    </row>
    <row r="985" spans="6:12" x14ac:dyDescent="0.25">
      <c r="F985" s="1" t="str">
        <f t="shared" si="37"/>
        <v/>
      </c>
      <c r="L985" s="3" t="str">
        <f t="shared" si="36"/>
        <v/>
      </c>
    </row>
    <row r="986" spans="6:12" x14ac:dyDescent="0.25">
      <c r="F986" s="1" t="str">
        <f t="shared" si="37"/>
        <v/>
      </c>
      <c r="L986" s="3" t="str">
        <f t="shared" si="36"/>
        <v/>
      </c>
    </row>
    <row r="987" spans="6:12" x14ac:dyDescent="0.25">
      <c r="F987" s="1" t="str">
        <f t="shared" si="37"/>
        <v/>
      </c>
      <c r="L987" s="3" t="str">
        <f t="shared" si="36"/>
        <v/>
      </c>
    </row>
    <row r="988" spans="6:12" x14ac:dyDescent="0.25">
      <c r="F988" s="1" t="str">
        <f t="shared" si="37"/>
        <v/>
      </c>
      <c r="L988" s="3" t="str">
        <f t="shared" si="36"/>
        <v/>
      </c>
    </row>
    <row r="989" spans="6:12" x14ac:dyDescent="0.25">
      <c r="F989" s="1" t="str">
        <f t="shared" si="37"/>
        <v/>
      </c>
      <c r="L989" s="3" t="str">
        <f t="shared" si="36"/>
        <v/>
      </c>
    </row>
    <row r="990" spans="6:12" x14ac:dyDescent="0.25">
      <c r="F990" s="1" t="str">
        <f t="shared" si="37"/>
        <v/>
      </c>
      <c r="L990" s="3" t="str">
        <f t="shared" si="36"/>
        <v/>
      </c>
    </row>
    <row r="991" spans="6:12" x14ac:dyDescent="0.25">
      <c r="F991" s="1" t="str">
        <f t="shared" si="37"/>
        <v/>
      </c>
      <c r="L991" s="3" t="str">
        <f t="shared" si="36"/>
        <v/>
      </c>
    </row>
    <row r="992" spans="6:12" x14ac:dyDescent="0.25">
      <c r="F992" s="1" t="str">
        <f t="shared" si="37"/>
        <v/>
      </c>
      <c r="L992" s="3" t="str">
        <f t="shared" si="36"/>
        <v/>
      </c>
    </row>
    <row r="993" spans="6:12" x14ac:dyDescent="0.25">
      <c r="F993" s="1" t="str">
        <f t="shared" si="37"/>
        <v/>
      </c>
      <c r="L993" s="3" t="str">
        <f t="shared" si="36"/>
        <v/>
      </c>
    </row>
    <row r="994" spans="6:12" x14ac:dyDescent="0.25">
      <c r="F994" s="1" t="str">
        <f t="shared" si="37"/>
        <v/>
      </c>
      <c r="L994" s="3" t="str">
        <f t="shared" si="36"/>
        <v/>
      </c>
    </row>
    <row r="995" spans="6:12" x14ac:dyDescent="0.25">
      <c r="F995" s="1" t="str">
        <f t="shared" si="37"/>
        <v/>
      </c>
      <c r="L995" s="3" t="str">
        <f t="shared" si="36"/>
        <v/>
      </c>
    </row>
    <row r="996" spans="6:12" x14ac:dyDescent="0.25">
      <c r="F996" s="1" t="str">
        <f t="shared" si="37"/>
        <v/>
      </c>
      <c r="L996" s="3" t="str">
        <f t="shared" si="36"/>
        <v/>
      </c>
    </row>
    <row r="997" spans="6:12" x14ac:dyDescent="0.25">
      <c r="F997" s="1" t="str">
        <f t="shared" si="37"/>
        <v/>
      </c>
      <c r="L997" s="3" t="str">
        <f t="shared" si="36"/>
        <v/>
      </c>
    </row>
    <row r="998" spans="6:12" x14ac:dyDescent="0.25">
      <c r="F998" s="1" t="str">
        <f t="shared" si="37"/>
        <v/>
      </c>
      <c r="L998" s="3" t="str">
        <f t="shared" si="36"/>
        <v/>
      </c>
    </row>
    <row r="999" spans="6:12" x14ac:dyDescent="0.25">
      <c r="F999" s="1" t="str">
        <f t="shared" si="37"/>
        <v/>
      </c>
      <c r="L999" s="3" t="str">
        <f t="shared" si="36"/>
        <v/>
      </c>
    </row>
    <row r="1000" spans="6:12" x14ac:dyDescent="0.25">
      <c r="F1000" s="1" t="str">
        <f t="shared" si="37"/>
        <v/>
      </c>
      <c r="L1000" s="3" t="str">
        <f t="shared" si="36"/>
        <v/>
      </c>
    </row>
  </sheetData>
  <mergeCells count="8">
    <mergeCell ref="A100:M100"/>
    <mergeCell ref="A83:M83"/>
    <mergeCell ref="A71:M71"/>
    <mergeCell ref="A2:M2"/>
    <mergeCell ref="A12:M12"/>
    <mergeCell ref="A35:M35"/>
    <mergeCell ref="A46:M46"/>
    <mergeCell ref="A57:M57"/>
  </mergeCells>
  <conditionalFormatting sqref="D1 D3:D10 D12:D33 D36:D44 D47:D55 D58:D69 D72:D81 D84:D98 D101:D1048576">
    <cfRule type="expression" dxfId="283" priority="612">
      <formula>D1="Call"</formula>
    </cfRule>
    <cfRule type="expression" dxfId="282" priority="613">
      <formula>D1="Put"</formula>
    </cfRule>
  </conditionalFormatting>
  <conditionalFormatting sqref="D9">
    <cfRule type="expression" dxfId="281" priority="575">
      <formula>D9="Call"</formula>
    </cfRule>
    <cfRule type="expression" dxfId="280" priority="576">
      <formula>D9="Put"</formula>
    </cfRule>
  </conditionalFormatting>
  <conditionalFormatting sqref="D1">
    <cfRule type="expression" dxfId="279" priority="458">
      <formula>D1="Call"</formula>
    </cfRule>
    <cfRule type="expression" dxfId="278" priority="459">
      <formula>D1="Put"</formula>
    </cfRule>
  </conditionalFormatting>
  <conditionalFormatting sqref="D8">
    <cfRule type="expression" dxfId="277" priority="447">
      <formula>D8="Call"</formula>
    </cfRule>
    <cfRule type="expression" dxfId="276" priority="448">
      <formula>D8="Put"</formula>
    </cfRule>
  </conditionalFormatting>
  <conditionalFormatting sqref="D1">
    <cfRule type="expression" dxfId="275" priority="396">
      <formula>D1="Call"</formula>
    </cfRule>
    <cfRule type="expression" dxfId="274" priority="397">
      <formula>D1="Put"</formula>
    </cfRule>
  </conditionalFormatting>
  <conditionalFormatting sqref="C1 C3:C10 C12:C33 C36:C44 C47:C55 C58:C69 C72:C81 C84:C98 C101:C1048576">
    <cfRule type="expression" dxfId="273" priority="365">
      <formula>C1="Call"</formula>
    </cfRule>
    <cfRule type="expression" dxfId="272" priority="366">
      <formula>C1="Put"</formula>
    </cfRule>
  </conditionalFormatting>
  <conditionalFormatting sqref="F1 F3:F10 F12:F33 F36:F44 F47:F55 F58:F69 F72:F81 F84:F98 F101:F1048576">
    <cfRule type="expression" dxfId="271" priority="362">
      <formula>IF(C1="Call", OR(AND(F1&gt;3.71,F1&lt;5.36), AND(F1&gt;6.92,F1&lt;9.48), AND(F1&gt;14.053,F1&lt;46.795), AND(F1&gt;133.58,F1&lt;34000)), AND(F1&gt;6.92,F1&lt;9.48))</formula>
    </cfRule>
    <cfRule type="expression" dxfId="270" priority="363">
      <formula>IF(C1="Call", AND(F1&gt;9.48,F1&lt;14.053), OR(AND(F1&gt;3.71,F1&lt;6.92), AND(F1&gt;14.053,F1&lt;34000)))</formula>
    </cfRule>
    <cfRule type="expression" dxfId="269" priority="364">
      <formula>IF(C1="Call", OR(AND(F1&gt;3,F1&lt;3.71), AND(F1&gt;5.36,F1&lt;6.92), AND(F1&gt;46.795,F1&lt;133.58)), OR(AND(F1&gt;3,F1&lt;3.71), AND(F1&gt;9.48,F1&lt;14.053)))</formula>
    </cfRule>
  </conditionalFormatting>
  <conditionalFormatting sqref="G1 G3:G10 G12:G33 G36:G44 G47:G55 G58:G69 G72:G81 G84:G98 G101:G1048576">
    <cfRule type="expression" dxfId="268" priority="359">
      <formula>IF(C1="Call", OR(AND(G1&gt;0,G1&lt;0.2744), AND(G1&gt;0.4784,G1&lt;0.6706), AND(G1&gt;0.8037,G1&lt;0.9886)), AND(G1&gt;0.8037,G1&lt;0.9886))</formula>
    </cfRule>
    <cfRule type="expression" dxfId="267" priority="360">
      <formula>IF(C1="Call", OR(AND(G1&gt;0.2744,G1&lt;0.3536), AND(G1&gt;0.6706,G1&lt;0.8037), AND(G1&gt;0.9886,G1&lt;10.55)), OR(AND(G1&gt;0.4127,G1&lt;0.4784), AND(G1&gt;0.5603,G1&lt;0.6706)))</formula>
    </cfRule>
    <cfRule type="expression" dxfId="266" priority="361">
      <formula>IF(C1="Call", AND(G1&gt;0.3536,G1&lt;0.4784), OR(AND(G1&gt;0,G1&lt;0.4127), AND(G1&gt;0.4784,G1&lt;0.5603), AND(G1&gt;0.6706,G1&lt;10.55)))</formula>
    </cfRule>
  </conditionalFormatting>
  <conditionalFormatting sqref="H1 H3:H10 H12:H33 H36:H44 H47:H55 H58:H69 H72:H81 H84:H98 H101:H1048576">
    <cfRule type="expression" dxfId="265" priority="356">
      <formula>IF(C1="Call", AND(H1&gt;0.09,H1&lt;0.19), AND(H1&gt;-0.18,H1&lt;-0.1))</formula>
    </cfRule>
    <cfRule type="expression" dxfId="264" priority="357">
      <formula>IF(C1="Call", OR(AND(H1&gt;0,H1&lt;0.09), AND(H1&gt;0.19,H1&lt;0.35)), OR(AND(H1&gt;-0.26,H1&lt;-0.18), AND(H1&gt;-0.1,H1&lt;0)))</formula>
    </cfRule>
    <cfRule type="expression" dxfId="263" priority="358">
      <formula>IF(C1="Call", AND(H1&gt;0.35,H1&lt;1), AND(H1&gt;-0.99,H1&lt;-0.26))</formula>
    </cfRule>
  </conditionalFormatting>
  <conditionalFormatting sqref="I1 I3:I10 I12:I33 I36:I44 I47:I55 I58:I69 I72:I81 I84:I98 I101:I1048576">
    <cfRule type="expression" dxfId="262" priority="353">
      <formula>IF(C1="Call", AND(I1&gt;0.14,I1&lt;0.87), AND(I1&gt;0.14,I1&lt;0.87))</formula>
    </cfRule>
    <cfRule type="expression" dxfId="261" priority="354">
      <formula>IF(C1="Call", OR(AND(I1&gt;0.019,I1&lt;0.026), AND(I1&gt;0.051,I1&lt;0.091)), OR(AND(I1&gt;0.026,I1&lt;0.037), AND(I1&gt;0.051,I1&lt;0.068), AND(I1&gt;0.091,I1&lt;0.14)))</formula>
    </cfRule>
    <cfRule type="expression" dxfId="260" priority="355">
      <formula>IF(C1="Call", OR(AND(I1&gt;0,I1&lt;0.019), AND(I1&gt;0.026,I1&lt;0.051), AND(I1&gt;0.091,I1&lt;0.14)), OR(AND(I1&gt;0,I1&lt;0.026), AND(I1&gt;0.037,I1&lt;0.051), AND(I1&gt;0.068,I1&lt;0.091)))</formula>
    </cfRule>
  </conditionalFormatting>
  <conditionalFormatting sqref="L1 L3:L10 L12:L33 L36:L44 L47:L55 L58:L69 L72:L81 L84:L98 L101:L1048576">
    <cfRule type="expression" dxfId="259" priority="350">
      <formula>AND(NOT(L1="P/L"),NOT(L1="~"),NOT(L1=""),L1&gt;0)</formula>
    </cfRule>
    <cfRule type="expression" dxfId="258" priority="351">
      <formula>AND(NOT(L1=""),L1=0)</formula>
    </cfRule>
    <cfRule type="expression" dxfId="257" priority="352">
      <formula>L1&lt;0</formula>
    </cfRule>
  </conditionalFormatting>
  <conditionalFormatting sqref="D10">
    <cfRule type="expression" dxfId="256" priority="348">
      <formula>D10="Call"</formula>
    </cfRule>
    <cfRule type="expression" dxfId="255" priority="349">
      <formula>D10="Put"</formula>
    </cfRule>
  </conditionalFormatting>
  <conditionalFormatting sqref="D10">
    <cfRule type="expression" dxfId="254" priority="346">
      <formula>D10="Call"</formula>
    </cfRule>
    <cfRule type="expression" dxfId="253" priority="347">
      <formula>D10="Put"</formula>
    </cfRule>
  </conditionalFormatting>
  <conditionalFormatting sqref="D10">
    <cfRule type="expression" dxfId="252" priority="344">
      <formula>D10="Call"</formula>
    </cfRule>
    <cfRule type="expression" dxfId="251" priority="345">
      <formula>D10="Put"</formula>
    </cfRule>
  </conditionalFormatting>
  <conditionalFormatting sqref="C10">
    <cfRule type="expression" dxfId="250" priority="342">
      <formula>C10="Call"</formula>
    </cfRule>
    <cfRule type="expression" dxfId="249" priority="343">
      <formula>C10="Put"</formula>
    </cfRule>
  </conditionalFormatting>
  <conditionalFormatting sqref="F10">
    <cfRule type="expression" dxfId="248" priority="339">
      <formula>IF(C10="Call", OR(AND(F10&gt;3.71,F10&lt;5.36), AND(F10&gt;6.92,F10&lt;9.48), AND(F10&gt;14.053,F10&lt;46.795), AND(F10&gt;133.58,F10&lt;34000)), AND(F10&gt;6.92,F10&lt;9.48))</formula>
    </cfRule>
    <cfRule type="expression" dxfId="247" priority="340">
      <formula>IF(C10="Call", AND(F10&gt;9.48,F10&lt;14.053), OR(AND(F10&gt;3.71,F10&lt;6.92), AND(F10&gt;14.053,F10&lt;34000)))</formula>
    </cfRule>
    <cfRule type="expression" dxfId="246" priority="341">
      <formula>IF(C10="Call", OR(AND(F10&gt;3,F10&lt;3.71), AND(F10&gt;5.36,F10&lt;6.92), AND(F10&gt;46.795,F10&lt;133.58)), OR(AND(F10&gt;3,F10&lt;3.71), AND(F10&gt;9.48,F10&lt;14.053)))</formula>
    </cfRule>
  </conditionalFormatting>
  <conditionalFormatting sqref="G10">
    <cfRule type="expression" dxfId="245" priority="336">
      <formula>IF(C10="Call", OR(AND(G10&gt;0,G10&lt;0.2744), AND(G10&gt;0.4784,G10&lt;0.6706), AND(G10&gt;0.8037,G10&lt;0.9886)), AND(G10&gt;0.8037,G10&lt;0.9886))</formula>
    </cfRule>
    <cfRule type="expression" dxfId="244" priority="337">
      <formula>IF(C10="Call", OR(AND(G10&gt;0.2744,G10&lt;0.3536), AND(G10&gt;0.6706,G10&lt;0.8037), AND(G10&gt;0.9886,G10&lt;10.55)), OR(AND(G10&gt;0.4127,G10&lt;0.4784), AND(G10&gt;0.5603,G10&lt;0.6706)))</formula>
    </cfRule>
    <cfRule type="expression" dxfId="243" priority="338">
      <formula>IF(C10="Call", AND(G10&gt;0.3536,G10&lt;0.4784), OR(AND(G10&gt;0,G10&lt;0.4127), AND(G10&gt;0.4784,G10&lt;0.5603), AND(G10&gt;0.6706,G10&lt;10.55)))</formula>
    </cfRule>
  </conditionalFormatting>
  <conditionalFormatting sqref="H10">
    <cfRule type="expression" dxfId="242" priority="333">
      <formula>IF(C10="Call", AND(H10&gt;0.09,H10&lt;0.19), AND(H10&gt;-0.18,H10&lt;-0.1))</formula>
    </cfRule>
    <cfRule type="expression" dxfId="241" priority="334">
      <formula>IF(C10="Call", OR(AND(H10&gt;0,H10&lt;0.09), AND(H10&gt;0.19,H10&lt;0.35)), OR(AND(H10&gt;-0.26,H10&lt;-0.18), AND(H10&gt;-0.1,H10&lt;0)))</formula>
    </cfRule>
    <cfRule type="expression" dxfId="240" priority="335">
      <formula>IF(C10="Call", AND(H10&gt;0.35,H10&lt;1), AND(H10&gt;-0.99,H10&lt;-0.26))</formula>
    </cfRule>
  </conditionalFormatting>
  <conditionalFormatting sqref="I10">
    <cfRule type="expression" dxfId="239" priority="330">
      <formula>IF(C10="Call", AND(I10&gt;0.14,I10&lt;0.87), AND(I10&gt;0.14,I10&lt;0.87))</formula>
    </cfRule>
    <cfRule type="expression" dxfId="238" priority="331">
      <formula>IF(C10="Call", OR(AND(I10&gt;0.019,I10&lt;0.026), AND(I10&gt;0.051,I10&lt;0.091)), OR(AND(I10&gt;0.026,I10&lt;0.037), AND(I10&gt;0.051,I10&lt;0.068), AND(I10&gt;0.091,I10&lt;0.14)))</formula>
    </cfRule>
    <cfRule type="expression" dxfId="237" priority="332">
      <formula>IF(C10="Call", OR(AND(I10&gt;0,I10&lt;0.019), AND(I10&gt;0.026,I10&lt;0.051), AND(I10&gt;0.091,I10&lt;0.14)), OR(AND(I10&gt;0,I10&lt;0.026), AND(I10&gt;0.037,I10&lt;0.051), AND(I10&gt;0.068,I10&lt;0.091)))</formula>
    </cfRule>
  </conditionalFormatting>
  <conditionalFormatting sqref="L10">
    <cfRule type="expression" dxfId="236" priority="327">
      <formula>AND(NOT(L10="P/L"),NOT(L10="~"),NOT(L10=""),L10&gt;0)</formula>
    </cfRule>
    <cfRule type="expression" dxfId="235" priority="328">
      <formula>AND(NOT(L10=""),L10=0)</formula>
    </cfRule>
    <cfRule type="expression" dxfId="234" priority="329">
      <formula>L10&lt;0</formula>
    </cfRule>
  </conditionalFormatting>
  <conditionalFormatting sqref="D17:D20">
    <cfRule type="expression" dxfId="233" priority="325">
      <formula>D17="Call"</formula>
    </cfRule>
    <cfRule type="expression" dxfId="232" priority="326">
      <formula>D17="Put"</formula>
    </cfRule>
  </conditionalFormatting>
  <conditionalFormatting sqref="C17:C20">
    <cfRule type="expression" dxfId="231" priority="323">
      <formula>C17="Call"</formula>
    </cfRule>
    <cfRule type="expression" dxfId="230" priority="324">
      <formula>C17="Put"</formula>
    </cfRule>
  </conditionalFormatting>
  <conditionalFormatting sqref="F17:F20">
    <cfRule type="expression" dxfId="229" priority="320">
      <formula>IF(C17="Call", OR(AND(F17&gt;3.71,F17&lt;5.36), AND(F17&gt;6.92,F17&lt;9.48), AND(F17&gt;14.053,F17&lt;46.795), AND(F17&gt;133.58,F17&lt;34000)), AND(F17&gt;6.92,F17&lt;9.48))</formula>
    </cfRule>
    <cfRule type="expression" dxfId="228" priority="321">
      <formula>IF(C17="Call", AND(F17&gt;9.48,F17&lt;14.053), OR(AND(F17&gt;3.71,F17&lt;6.92), AND(F17&gt;14.053,F17&lt;34000)))</formula>
    </cfRule>
    <cfRule type="expression" dxfId="227" priority="322">
      <formula>IF(C17="Call", OR(AND(F17&gt;3,F17&lt;3.71), AND(F17&gt;5.36,F17&lt;6.92), AND(F17&gt;46.795,F17&lt;133.58)), OR(AND(F17&gt;3,F17&lt;3.71), AND(F17&gt;9.48,F17&lt;14.053)))</formula>
    </cfRule>
  </conditionalFormatting>
  <conditionalFormatting sqref="G17:G20">
    <cfRule type="expression" dxfId="226" priority="317">
      <formula>IF(C17="Call", OR(AND(G17&gt;0,G17&lt;0.2744), AND(G17&gt;0.4784,G17&lt;0.6706), AND(G17&gt;0.8037,G17&lt;0.9886)), AND(G17&gt;0.8037,G17&lt;0.9886))</formula>
    </cfRule>
    <cfRule type="expression" dxfId="225" priority="318">
      <formula>IF(C17="Call", OR(AND(G17&gt;0.2744,G17&lt;0.3536), AND(G17&gt;0.6706,G17&lt;0.8037), AND(G17&gt;0.9886,G17&lt;10.55)), OR(AND(G17&gt;0.4127,G17&lt;0.4784), AND(G17&gt;0.5603,G17&lt;0.6706)))</formula>
    </cfRule>
    <cfRule type="expression" dxfId="224" priority="319">
      <formula>IF(C17="Call", AND(G17&gt;0.3536,G17&lt;0.4784), OR(AND(G17&gt;0,G17&lt;0.4127), AND(G17&gt;0.4784,G17&lt;0.5603), AND(G17&gt;0.6706,G17&lt;10.55)))</formula>
    </cfRule>
  </conditionalFormatting>
  <conditionalFormatting sqref="H17:H20">
    <cfRule type="expression" dxfId="223" priority="314">
      <formula>IF(C17="Call", AND(H17&gt;0.09,H17&lt;0.19), AND(H17&gt;-0.18,H17&lt;-0.1))</formula>
    </cfRule>
    <cfRule type="expression" dxfId="222" priority="315">
      <formula>IF(C17="Call", OR(AND(H17&gt;0,H17&lt;0.09), AND(H17&gt;0.19,H17&lt;0.35)), OR(AND(H17&gt;-0.26,H17&lt;-0.18), AND(H17&gt;-0.1,H17&lt;0)))</formula>
    </cfRule>
    <cfRule type="expression" dxfId="221" priority="316">
      <formula>IF(C17="Call", AND(H17&gt;0.35,H17&lt;1), AND(H17&gt;-0.99,H17&lt;-0.26))</formula>
    </cfRule>
  </conditionalFormatting>
  <conditionalFormatting sqref="I17:I20">
    <cfRule type="expression" dxfId="220" priority="311">
      <formula>IF(C17="Call", AND(I17&gt;0.14,I17&lt;0.87), AND(I17&gt;0.14,I17&lt;0.87))</formula>
    </cfRule>
    <cfRule type="expression" dxfId="219" priority="312">
      <formula>IF(C17="Call", OR(AND(I17&gt;0.019,I17&lt;0.026), AND(I17&gt;0.051,I17&lt;0.091)), OR(AND(I17&gt;0.026,I17&lt;0.037), AND(I17&gt;0.051,I17&lt;0.068), AND(I17&gt;0.091,I17&lt;0.14)))</formula>
    </cfRule>
    <cfRule type="expression" dxfId="218" priority="313">
      <formula>IF(C17="Call", OR(AND(I17&gt;0,I17&lt;0.019), AND(I17&gt;0.026,I17&lt;0.051), AND(I17&gt;0.091,I17&lt;0.14)), OR(AND(I17&gt;0,I17&lt;0.026), AND(I17&gt;0.037,I17&lt;0.051), AND(I17&gt;0.068,I17&lt;0.091)))</formula>
    </cfRule>
  </conditionalFormatting>
  <conditionalFormatting sqref="L17:L20">
    <cfRule type="expression" dxfId="217" priority="308">
      <formula>AND(NOT(L17="P/L"),NOT(L17="~"),NOT(L17=""),L17&gt;0)</formula>
    </cfRule>
    <cfRule type="expression" dxfId="216" priority="309">
      <formula>AND(NOT(L17=""),L17=0)</formula>
    </cfRule>
    <cfRule type="expression" dxfId="215" priority="310">
      <formula>L17&lt;0</formula>
    </cfRule>
  </conditionalFormatting>
  <conditionalFormatting sqref="D32">
    <cfRule type="expression" dxfId="214" priority="306">
      <formula>D32="Call"</formula>
    </cfRule>
    <cfRule type="expression" dxfId="213" priority="307">
      <formula>D32="Put"</formula>
    </cfRule>
  </conditionalFormatting>
  <conditionalFormatting sqref="D32">
    <cfRule type="expression" dxfId="212" priority="304">
      <formula>D32="Call"</formula>
    </cfRule>
    <cfRule type="expression" dxfId="211" priority="305">
      <formula>D32="Put"</formula>
    </cfRule>
  </conditionalFormatting>
  <conditionalFormatting sqref="D32">
    <cfRule type="expression" dxfId="210" priority="302">
      <formula>D32="Call"</formula>
    </cfRule>
    <cfRule type="expression" dxfId="209" priority="303">
      <formula>D32="Put"</formula>
    </cfRule>
  </conditionalFormatting>
  <conditionalFormatting sqref="C32">
    <cfRule type="expression" dxfId="208" priority="300">
      <formula>C32="Call"</formula>
    </cfRule>
    <cfRule type="expression" dxfId="207" priority="301">
      <formula>C32="Put"</formula>
    </cfRule>
  </conditionalFormatting>
  <conditionalFormatting sqref="F32">
    <cfRule type="expression" dxfId="206" priority="297">
      <formula>IF(C32="Call", OR(AND(F32&gt;3.71,F32&lt;5.36), AND(F32&gt;6.92,F32&lt;9.48), AND(F32&gt;14.053,F32&lt;46.795), AND(F32&gt;133.58,F32&lt;34000)), AND(F32&gt;6.92,F32&lt;9.48))</formula>
    </cfRule>
    <cfRule type="expression" dxfId="205" priority="298">
      <formula>IF(C32="Call", AND(F32&gt;9.48,F32&lt;14.053), OR(AND(F32&gt;3.71,F32&lt;6.92), AND(F32&gt;14.053,F32&lt;34000)))</formula>
    </cfRule>
    <cfRule type="expression" dxfId="204" priority="299">
      <formula>IF(C32="Call", OR(AND(F32&gt;3,F32&lt;3.71), AND(F32&gt;5.36,F32&lt;6.92), AND(F32&gt;46.795,F32&lt;133.58)), OR(AND(F32&gt;3,F32&lt;3.71), AND(F32&gt;9.48,F32&lt;14.053)))</formula>
    </cfRule>
  </conditionalFormatting>
  <conditionalFormatting sqref="G32">
    <cfRule type="expression" dxfId="203" priority="294">
      <formula>IF(C32="Call", OR(AND(G32&gt;0,G32&lt;0.2744), AND(G32&gt;0.4784,G32&lt;0.6706), AND(G32&gt;0.8037,G32&lt;0.9886)), AND(G32&gt;0.8037,G32&lt;0.9886))</formula>
    </cfRule>
    <cfRule type="expression" dxfId="202" priority="295">
      <formula>IF(C32="Call", OR(AND(G32&gt;0.2744,G32&lt;0.3536), AND(G32&gt;0.6706,G32&lt;0.8037), AND(G32&gt;0.9886,G32&lt;10.55)), OR(AND(G32&gt;0.4127,G32&lt;0.4784), AND(G32&gt;0.5603,G32&lt;0.6706)))</formula>
    </cfRule>
    <cfRule type="expression" dxfId="201" priority="296">
      <formula>IF(C32="Call", AND(G32&gt;0.3536,G32&lt;0.4784), OR(AND(G32&gt;0,G32&lt;0.4127), AND(G32&gt;0.4784,G32&lt;0.5603), AND(G32&gt;0.6706,G32&lt;10.55)))</formula>
    </cfRule>
  </conditionalFormatting>
  <conditionalFormatting sqref="H32">
    <cfRule type="expression" dxfId="200" priority="291">
      <formula>IF(C32="Call", AND(H32&gt;0.09,H32&lt;0.19), AND(H32&gt;-0.18,H32&lt;-0.1))</formula>
    </cfRule>
    <cfRule type="expression" dxfId="199" priority="292">
      <formula>IF(C32="Call", OR(AND(H32&gt;0,H32&lt;0.09), AND(H32&gt;0.19,H32&lt;0.35)), OR(AND(H32&gt;-0.26,H32&lt;-0.18), AND(H32&gt;-0.1,H32&lt;0)))</formula>
    </cfRule>
    <cfRule type="expression" dxfId="198" priority="293">
      <formula>IF(C32="Call", AND(H32&gt;0.35,H32&lt;1), AND(H32&gt;-0.99,H32&lt;-0.26))</formula>
    </cfRule>
  </conditionalFormatting>
  <conditionalFormatting sqref="I32">
    <cfRule type="expression" dxfId="197" priority="288">
      <formula>IF(C32="Call", AND(I32&gt;0.14,I32&lt;0.87), AND(I32&gt;0.14,I32&lt;0.87))</formula>
    </cfRule>
    <cfRule type="expression" dxfId="196" priority="289">
      <formula>IF(C32="Call", OR(AND(I32&gt;0.019,I32&lt;0.026), AND(I32&gt;0.051,I32&lt;0.091)), OR(AND(I32&gt;0.026,I32&lt;0.037), AND(I32&gt;0.051,I32&lt;0.068), AND(I32&gt;0.091,I32&lt;0.14)))</formula>
    </cfRule>
    <cfRule type="expression" dxfId="195" priority="290">
      <formula>IF(C32="Call", OR(AND(I32&gt;0,I32&lt;0.019), AND(I32&gt;0.026,I32&lt;0.051), AND(I32&gt;0.091,I32&lt;0.14)), OR(AND(I32&gt;0,I32&lt;0.026), AND(I32&gt;0.037,I32&lt;0.051), AND(I32&gt;0.068,I32&lt;0.091)))</formula>
    </cfRule>
  </conditionalFormatting>
  <conditionalFormatting sqref="L32">
    <cfRule type="expression" dxfId="194" priority="285">
      <formula>AND(NOT(L32="P/L"),NOT(L32="~"),NOT(L32=""),L32&gt;0)</formula>
    </cfRule>
    <cfRule type="expression" dxfId="193" priority="286">
      <formula>AND(NOT(L32=""),L32=0)</formula>
    </cfRule>
    <cfRule type="expression" dxfId="192" priority="287">
      <formula>L32&lt;0</formula>
    </cfRule>
  </conditionalFormatting>
  <conditionalFormatting sqref="D3">
    <cfRule type="expression" dxfId="191" priority="283">
      <formula>D3="Call"</formula>
    </cfRule>
    <cfRule type="expression" dxfId="190" priority="284">
      <formula>D3="Put"</formula>
    </cfRule>
  </conditionalFormatting>
  <conditionalFormatting sqref="D10">
    <cfRule type="expression" dxfId="189" priority="281">
      <formula>D10="Call"</formula>
    </cfRule>
    <cfRule type="expression" dxfId="188" priority="282">
      <formula>D10="Put"</formula>
    </cfRule>
  </conditionalFormatting>
  <conditionalFormatting sqref="D3">
    <cfRule type="expression" dxfId="187" priority="279">
      <formula>D3="Call"</formula>
    </cfRule>
    <cfRule type="expression" dxfId="186" priority="280">
      <formula>D3="Put"</formula>
    </cfRule>
  </conditionalFormatting>
  <conditionalFormatting sqref="D9">
    <cfRule type="expression" dxfId="185" priority="275">
      <formula>D9="Call"</formula>
    </cfRule>
    <cfRule type="expression" dxfId="184" priority="276">
      <formula>D9="Put"</formula>
    </cfRule>
  </conditionalFormatting>
  <conditionalFormatting sqref="D33">
    <cfRule type="expression" dxfId="183" priority="202">
      <formula>D33="Call"</formula>
    </cfRule>
    <cfRule type="expression" dxfId="182" priority="203">
      <formula>D33="Put"</formula>
    </cfRule>
  </conditionalFormatting>
  <conditionalFormatting sqref="D33">
    <cfRule type="expression" dxfId="181" priority="200">
      <formula>D33="Call"</formula>
    </cfRule>
    <cfRule type="expression" dxfId="180" priority="201">
      <formula>D33="Put"</formula>
    </cfRule>
  </conditionalFormatting>
  <conditionalFormatting sqref="D33">
    <cfRule type="expression" dxfId="179" priority="198">
      <formula>D33="Call"</formula>
    </cfRule>
    <cfRule type="expression" dxfId="178" priority="199">
      <formula>D33="Put"</formula>
    </cfRule>
  </conditionalFormatting>
  <conditionalFormatting sqref="C33">
    <cfRule type="expression" dxfId="177" priority="196">
      <formula>C33="Call"</formula>
    </cfRule>
    <cfRule type="expression" dxfId="176" priority="197">
      <formula>C33="Put"</formula>
    </cfRule>
  </conditionalFormatting>
  <conditionalFormatting sqref="F33">
    <cfRule type="expression" dxfId="175" priority="193">
      <formula>IF(C33="Call", OR(AND(F33&gt;3.71,F33&lt;5.36), AND(F33&gt;6.92,F33&lt;9.48), AND(F33&gt;14.053,F33&lt;46.795), AND(F33&gt;133.58,F33&lt;34000)), AND(F33&gt;6.92,F33&lt;9.48))</formula>
    </cfRule>
    <cfRule type="expression" dxfId="174" priority="194">
      <formula>IF(C33="Call", AND(F33&gt;9.48,F33&lt;14.053), OR(AND(F33&gt;3.71,F33&lt;6.92), AND(F33&gt;14.053,F33&lt;34000)))</formula>
    </cfRule>
    <cfRule type="expression" dxfId="173" priority="195">
      <formula>IF(C33="Call", OR(AND(F33&gt;3,F33&lt;3.71), AND(F33&gt;5.36,F33&lt;6.92), AND(F33&gt;46.795,F33&lt;133.58)), OR(AND(F33&gt;3,F33&lt;3.71), AND(F33&gt;9.48,F33&lt;14.053)))</formula>
    </cfRule>
  </conditionalFormatting>
  <conditionalFormatting sqref="G33">
    <cfRule type="expression" dxfId="172" priority="190">
      <formula>IF(C33="Call", OR(AND(G33&gt;0,G33&lt;0.2744), AND(G33&gt;0.4784,G33&lt;0.6706), AND(G33&gt;0.8037,G33&lt;0.9886)), AND(G33&gt;0.8037,G33&lt;0.9886))</formula>
    </cfRule>
    <cfRule type="expression" dxfId="171" priority="191">
      <formula>IF(C33="Call", OR(AND(G33&gt;0.2744,G33&lt;0.3536), AND(G33&gt;0.6706,G33&lt;0.8037), AND(G33&gt;0.9886,G33&lt;10.55)), OR(AND(G33&gt;0.4127,G33&lt;0.4784), AND(G33&gt;0.5603,G33&lt;0.6706)))</formula>
    </cfRule>
    <cfRule type="expression" dxfId="170" priority="192">
      <formula>IF(C33="Call", AND(G33&gt;0.3536,G33&lt;0.4784), OR(AND(G33&gt;0,G33&lt;0.4127), AND(G33&gt;0.4784,G33&lt;0.5603), AND(G33&gt;0.6706,G33&lt;10.55)))</formula>
    </cfRule>
  </conditionalFormatting>
  <conditionalFormatting sqref="H33">
    <cfRule type="expression" dxfId="169" priority="187">
      <formula>IF(C33="Call", AND(H33&gt;0.09,H33&lt;0.19), AND(H33&gt;-0.18,H33&lt;-0.1))</formula>
    </cfRule>
    <cfRule type="expression" dxfId="168" priority="188">
      <formula>IF(C33="Call", OR(AND(H33&gt;0,H33&lt;0.09), AND(H33&gt;0.19,H33&lt;0.35)), OR(AND(H33&gt;-0.26,H33&lt;-0.18), AND(H33&gt;-0.1,H33&lt;0)))</formula>
    </cfRule>
    <cfRule type="expression" dxfId="167" priority="189">
      <formula>IF(C33="Call", AND(H33&gt;0.35,H33&lt;1), AND(H33&gt;-0.99,H33&lt;-0.26))</formula>
    </cfRule>
  </conditionalFormatting>
  <conditionalFormatting sqref="I33">
    <cfRule type="expression" dxfId="166" priority="184">
      <formula>IF(C33="Call", AND(I33&gt;0.14,I33&lt;0.87), AND(I33&gt;0.14,I33&lt;0.87))</formula>
    </cfRule>
    <cfRule type="expression" dxfId="165" priority="185">
      <formula>IF(C33="Call", OR(AND(I33&gt;0.019,I33&lt;0.026), AND(I33&gt;0.051,I33&lt;0.091)), OR(AND(I33&gt;0.026,I33&lt;0.037), AND(I33&gt;0.051,I33&lt;0.068), AND(I33&gt;0.091,I33&lt;0.14)))</formula>
    </cfRule>
    <cfRule type="expression" dxfId="164" priority="186">
      <formula>IF(C33="Call", OR(AND(I33&gt;0,I33&lt;0.019), AND(I33&gt;0.026,I33&lt;0.051), AND(I33&gt;0.091,I33&lt;0.14)), OR(AND(I33&gt;0,I33&lt;0.026), AND(I33&gt;0.037,I33&lt;0.051), AND(I33&gt;0.068,I33&lt;0.091)))</formula>
    </cfRule>
  </conditionalFormatting>
  <conditionalFormatting sqref="L33">
    <cfRule type="expression" dxfId="163" priority="181">
      <formula>AND(NOT(L33="P/L"),NOT(L33="~"),NOT(L33=""),L33&gt;0)</formula>
    </cfRule>
    <cfRule type="expression" dxfId="162" priority="182">
      <formula>AND(NOT(L33=""),L33=0)</formula>
    </cfRule>
    <cfRule type="expression" dxfId="161" priority="183">
      <formula>L33&lt;0</formula>
    </cfRule>
  </conditionalFormatting>
  <conditionalFormatting sqref="D11">
    <cfRule type="expression" dxfId="160" priority="179">
      <formula>D11="Call"</formula>
    </cfRule>
    <cfRule type="expression" dxfId="159" priority="180">
      <formula>D11="Put"</formula>
    </cfRule>
  </conditionalFormatting>
  <conditionalFormatting sqref="D11">
    <cfRule type="expression" dxfId="158" priority="177">
      <formula>D11="Call"</formula>
    </cfRule>
    <cfRule type="expression" dxfId="157" priority="178">
      <formula>D11="Put"</formula>
    </cfRule>
  </conditionalFormatting>
  <conditionalFormatting sqref="D11">
    <cfRule type="expression" dxfId="156" priority="175">
      <formula>D11="Call"</formula>
    </cfRule>
    <cfRule type="expression" dxfId="155" priority="176">
      <formula>D11="Put"</formula>
    </cfRule>
  </conditionalFormatting>
  <conditionalFormatting sqref="C11">
    <cfRule type="expression" dxfId="154" priority="173">
      <formula>C11="Call"</formula>
    </cfRule>
    <cfRule type="expression" dxfId="153" priority="174">
      <formula>C11="Put"</formula>
    </cfRule>
  </conditionalFormatting>
  <conditionalFormatting sqref="F11">
    <cfRule type="expression" dxfId="152" priority="170">
      <formula>IF(C11="Call", OR(AND(F11&gt;3.71,F11&lt;5.36), AND(F11&gt;6.92,F11&lt;9.48), AND(F11&gt;14.053,F11&lt;46.795), AND(F11&gt;133.58,F11&lt;34000)), AND(F11&gt;6.92,F11&lt;9.48))</formula>
    </cfRule>
    <cfRule type="expression" dxfId="151" priority="171">
      <formula>IF(C11="Call", AND(F11&gt;9.48,F11&lt;14.053), OR(AND(F11&gt;3.71,F11&lt;6.92), AND(F11&gt;14.053,F11&lt;34000)))</formula>
    </cfRule>
    <cfRule type="expression" dxfId="150" priority="172">
      <formula>IF(C11="Call", OR(AND(F11&gt;3,F11&lt;3.71), AND(F11&gt;5.36,F11&lt;6.92), AND(F11&gt;46.795,F11&lt;133.58)), OR(AND(F11&gt;3,F11&lt;3.71), AND(F11&gt;9.48,F11&lt;14.053)))</formula>
    </cfRule>
  </conditionalFormatting>
  <conditionalFormatting sqref="G11">
    <cfRule type="expression" dxfId="149" priority="167">
      <formula>IF(C11="Call", OR(AND(G11&gt;0,G11&lt;0.2744), AND(G11&gt;0.4784,G11&lt;0.6706), AND(G11&gt;0.8037,G11&lt;0.9886)), AND(G11&gt;0.8037,G11&lt;0.9886))</formula>
    </cfRule>
    <cfRule type="expression" dxfId="148" priority="168">
      <formula>IF(C11="Call", OR(AND(G11&gt;0.2744,G11&lt;0.3536), AND(G11&gt;0.6706,G11&lt;0.8037), AND(G11&gt;0.9886,G11&lt;10.55)), OR(AND(G11&gt;0.4127,G11&lt;0.4784), AND(G11&gt;0.5603,G11&lt;0.6706)))</formula>
    </cfRule>
    <cfRule type="expression" dxfId="147" priority="169">
      <formula>IF(C11="Call", AND(G11&gt;0.3536,G11&lt;0.4784), OR(AND(G11&gt;0,G11&lt;0.4127), AND(G11&gt;0.4784,G11&lt;0.5603), AND(G11&gt;0.6706,G11&lt;10.55)))</formula>
    </cfRule>
  </conditionalFormatting>
  <conditionalFormatting sqref="H11">
    <cfRule type="expression" dxfId="146" priority="164">
      <formula>IF(C11="Call", AND(H11&gt;0.09,H11&lt;0.19), AND(H11&gt;-0.18,H11&lt;-0.1))</formula>
    </cfRule>
    <cfRule type="expression" dxfId="145" priority="165">
      <formula>IF(C11="Call", OR(AND(H11&gt;0,H11&lt;0.09), AND(H11&gt;0.19,H11&lt;0.35)), OR(AND(H11&gt;-0.26,H11&lt;-0.18), AND(H11&gt;-0.1,H11&lt;0)))</formula>
    </cfRule>
    <cfRule type="expression" dxfId="144" priority="166">
      <formula>IF(C11="Call", AND(H11&gt;0.35,H11&lt;1), AND(H11&gt;-0.99,H11&lt;-0.26))</formula>
    </cfRule>
  </conditionalFormatting>
  <conditionalFormatting sqref="I11">
    <cfRule type="expression" dxfId="143" priority="161">
      <formula>IF(C11="Call", AND(I11&gt;0.14,I11&lt;0.87), AND(I11&gt;0.14,I11&lt;0.87))</formula>
    </cfRule>
    <cfRule type="expression" dxfId="142" priority="162">
      <formula>IF(C11="Call", OR(AND(I11&gt;0.019,I11&lt;0.026), AND(I11&gt;0.051,I11&lt;0.091)), OR(AND(I11&gt;0.026,I11&lt;0.037), AND(I11&gt;0.051,I11&lt;0.068), AND(I11&gt;0.091,I11&lt;0.14)))</formula>
    </cfRule>
    <cfRule type="expression" dxfId="141" priority="163">
      <formula>IF(C11="Call", OR(AND(I11&gt;0,I11&lt;0.019), AND(I11&gt;0.026,I11&lt;0.051), AND(I11&gt;0.091,I11&lt;0.14)), OR(AND(I11&gt;0,I11&lt;0.026), AND(I11&gt;0.037,I11&lt;0.051), AND(I11&gt;0.068,I11&lt;0.091)))</formula>
    </cfRule>
  </conditionalFormatting>
  <conditionalFormatting sqref="L11">
    <cfRule type="expression" dxfId="140" priority="158">
      <formula>AND(NOT(L11="P/L"),NOT(L11="~"),NOT(L11=""),L11&gt;0)</formula>
    </cfRule>
    <cfRule type="expression" dxfId="139" priority="159">
      <formula>AND(NOT(L11=""),L11=0)</formula>
    </cfRule>
    <cfRule type="expression" dxfId="138" priority="160">
      <formula>L11&lt;0</formula>
    </cfRule>
  </conditionalFormatting>
  <conditionalFormatting sqref="D34">
    <cfRule type="expression" dxfId="137" priority="137">
      <formula>D34="Call"</formula>
    </cfRule>
    <cfRule type="expression" dxfId="136" priority="138">
      <formula>D34="Put"</formula>
    </cfRule>
  </conditionalFormatting>
  <conditionalFormatting sqref="D34">
    <cfRule type="expression" dxfId="135" priority="135">
      <formula>D34="Call"</formula>
    </cfRule>
    <cfRule type="expression" dxfId="134" priority="136">
      <formula>D34="Put"</formula>
    </cfRule>
  </conditionalFormatting>
  <conditionalFormatting sqref="D34">
    <cfRule type="expression" dxfId="133" priority="133">
      <formula>D34="Call"</formula>
    </cfRule>
    <cfRule type="expression" dxfId="132" priority="134">
      <formula>D34="Put"</formula>
    </cfRule>
  </conditionalFormatting>
  <conditionalFormatting sqref="C34">
    <cfRule type="expression" dxfId="131" priority="131">
      <formula>C34="Call"</formula>
    </cfRule>
    <cfRule type="expression" dxfId="130" priority="132">
      <formula>C34="Put"</formula>
    </cfRule>
  </conditionalFormatting>
  <conditionalFormatting sqref="F34">
    <cfRule type="expression" dxfId="129" priority="128">
      <formula>IF(C34="Call", OR(AND(F34&gt;3.71,F34&lt;5.36), AND(F34&gt;6.92,F34&lt;9.48), AND(F34&gt;14.053,F34&lt;46.795), AND(F34&gt;133.58,F34&lt;34000)), AND(F34&gt;6.92,F34&lt;9.48))</formula>
    </cfRule>
    <cfRule type="expression" dxfId="128" priority="129">
      <formula>IF(C34="Call", AND(F34&gt;9.48,F34&lt;14.053), OR(AND(F34&gt;3.71,F34&lt;6.92), AND(F34&gt;14.053,F34&lt;34000)))</formula>
    </cfRule>
    <cfRule type="expression" dxfId="127" priority="130">
      <formula>IF(C34="Call", OR(AND(F34&gt;3,F34&lt;3.71), AND(F34&gt;5.36,F34&lt;6.92), AND(F34&gt;46.795,F34&lt;133.58)), OR(AND(F34&gt;3,F34&lt;3.71), AND(F34&gt;9.48,F34&lt;14.053)))</formula>
    </cfRule>
  </conditionalFormatting>
  <conditionalFormatting sqref="G34">
    <cfRule type="expression" dxfId="126" priority="125">
      <formula>IF(C34="Call", OR(AND(G34&gt;0,G34&lt;0.2744), AND(G34&gt;0.4784,G34&lt;0.6706), AND(G34&gt;0.8037,G34&lt;0.9886)), AND(G34&gt;0.8037,G34&lt;0.9886))</formula>
    </cfRule>
    <cfRule type="expression" dxfId="125" priority="126">
      <formula>IF(C34="Call", OR(AND(G34&gt;0.2744,G34&lt;0.3536), AND(G34&gt;0.6706,G34&lt;0.8037), AND(G34&gt;0.9886,G34&lt;10.55)), OR(AND(G34&gt;0.4127,G34&lt;0.4784), AND(G34&gt;0.5603,G34&lt;0.6706)))</formula>
    </cfRule>
    <cfRule type="expression" dxfId="124" priority="127">
      <formula>IF(C34="Call", AND(G34&gt;0.3536,G34&lt;0.4784), OR(AND(G34&gt;0,G34&lt;0.4127), AND(G34&gt;0.4784,G34&lt;0.5603), AND(G34&gt;0.6706,G34&lt;10.55)))</formula>
    </cfRule>
  </conditionalFormatting>
  <conditionalFormatting sqref="H34">
    <cfRule type="expression" dxfId="123" priority="122">
      <formula>IF(C34="Call", AND(H34&gt;0.09,H34&lt;0.19), AND(H34&gt;-0.18,H34&lt;-0.1))</formula>
    </cfRule>
    <cfRule type="expression" dxfId="122" priority="123">
      <formula>IF(C34="Call", OR(AND(H34&gt;0,H34&lt;0.09), AND(H34&gt;0.19,H34&lt;0.35)), OR(AND(H34&gt;-0.26,H34&lt;-0.18), AND(H34&gt;-0.1,H34&lt;0)))</formula>
    </cfRule>
    <cfRule type="expression" dxfId="121" priority="124">
      <formula>IF(C34="Call", AND(H34&gt;0.35,H34&lt;1), AND(H34&gt;-0.99,H34&lt;-0.26))</formula>
    </cfRule>
  </conditionalFormatting>
  <conditionalFormatting sqref="I34">
    <cfRule type="expression" dxfId="120" priority="119">
      <formula>IF(C34="Call", AND(I34&gt;0.14,I34&lt;0.87), AND(I34&gt;0.14,I34&lt;0.87))</formula>
    </cfRule>
    <cfRule type="expression" dxfId="119" priority="120">
      <formula>IF(C34="Call", OR(AND(I34&gt;0.019,I34&lt;0.026), AND(I34&gt;0.051,I34&lt;0.091)), OR(AND(I34&gt;0.026,I34&lt;0.037), AND(I34&gt;0.051,I34&lt;0.068), AND(I34&gt;0.091,I34&lt;0.14)))</formula>
    </cfRule>
    <cfRule type="expression" dxfId="118" priority="121">
      <formula>IF(C34="Call", OR(AND(I34&gt;0,I34&lt;0.019), AND(I34&gt;0.026,I34&lt;0.051), AND(I34&gt;0.091,I34&lt;0.14)), OR(AND(I34&gt;0,I34&lt;0.026), AND(I34&gt;0.037,I34&lt;0.051), AND(I34&gt;0.068,I34&lt;0.091)))</formula>
    </cfRule>
  </conditionalFormatting>
  <conditionalFormatting sqref="L34">
    <cfRule type="expression" dxfId="117" priority="116">
      <formula>AND(NOT(L34="P/L"),NOT(L34="~"),NOT(L34=""),L34&gt;0)</formula>
    </cfRule>
    <cfRule type="expression" dxfId="116" priority="117">
      <formula>AND(NOT(L34=""),L34=0)</formula>
    </cfRule>
    <cfRule type="expression" dxfId="115" priority="118">
      <formula>L34&lt;0</formula>
    </cfRule>
  </conditionalFormatting>
  <conditionalFormatting sqref="D45">
    <cfRule type="expression" dxfId="114" priority="114">
      <formula>D45="Call"</formula>
    </cfRule>
    <cfRule type="expression" dxfId="113" priority="115">
      <formula>D45="Put"</formula>
    </cfRule>
  </conditionalFormatting>
  <conditionalFormatting sqref="D45">
    <cfRule type="expression" dxfId="112" priority="112">
      <formula>D45="Call"</formula>
    </cfRule>
    <cfRule type="expression" dxfId="111" priority="113">
      <formula>D45="Put"</formula>
    </cfRule>
  </conditionalFormatting>
  <conditionalFormatting sqref="D45">
    <cfRule type="expression" dxfId="110" priority="110">
      <formula>D45="Call"</formula>
    </cfRule>
    <cfRule type="expression" dxfId="109" priority="111">
      <formula>D45="Put"</formula>
    </cfRule>
  </conditionalFormatting>
  <conditionalFormatting sqref="C45">
    <cfRule type="expression" dxfId="108" priority="108">
      <formula>C45="Call"</formula>
    </cfRule>
    <cfRule type="expression" dxfId="107" priority="109">
      <formula>C45="Put"</formula>
    </cfRule>
  </conditionalFormatting>
  <conditionalFormatting sqref="F45">
    <cfRule type="expression" dxfId="106" priority="105">
      <formula>IF(C45="Call", OR(AND(F45&gt;3.71,F45&lt;5.36), AND(F45&gt;6.92,F45&lt;9.48), AND(F45&gt;14.053,F45&lt;46.795), AND(F45&gt;133.58,F45&lt;34000)), AND(F45&gt;6.92,F45&lt;9.48))</formula>
    </cfRule>
    <cfRule type="expression" dxfId="105" priority="106">
      <formula>IF(C45="Call", AND(F45&gt;9.48,F45&lt;14.053), OR(AND(F45&gt;3.71,F45&lt;6.92), AND(F45&gt;14.053,F45&lt;34000)))</formula>
    </cfRule>
    <cfRule type="expression" dxfId="104" priority="107">
      <formula>IF(C45="Call", OR(AND(F45&gt;3,F45&lt;3.71), AND(F45&gt;5.36,F45&lt;6.92), AND(F45&gt;46.795,F45&lt;133.58)), OR(AND(F45&gt;3,F45&lt;3.71), AND(F45&gt;9.48,F45&lt;14.053)))</formula>
    </cfRule>
  </conditionalFormatting>
  <conditionalFormatting sqref="G45">
    <cfRule type="expression" dxfId="103" priority="102">
      <formula>IF(C45="Call", OR(AND(G45&gt;0,G45&lt;0.2744), AND(G45&gt;0.4784,G45&lt;0.6706), AND(G45&gt;0.8037,G45&lt;0.9886)), AND(G45&gt;0.8037,G45&lt;0.9886))</formula>
    </cfRule>
    <cfRule type="expression" dxfId="102" priority="103">
      <formula>IF(C45="Call", OR(AND(G45&gt;0.2744,G45&lt;0.3536), AND(G45&gt;0.6706,G45&lt;0.8037), AND(G45&gt;0.9886,G45&lt;10.55)), OR(AND(G45&gt;0.4127,G45&lt;0.4784), AND(G45&gt;0.5603,G45&lt;0.6706)))</formula>
    </cfRule>
    <cfRule type="expression" dxfId="101" priority="104">
      <formula>IF(C45="Call", AND(G45&gt;0.3536,G45&lt;0.4784), OR(AND(G45&gt;0,G45&lt;0.4127), AND(G45&gt;0.4784,G45&lt;0.5603), AND(G45&gt;0.6706,G45&lt;10.55)))</formula>
    </cfRule>
  </conditionalFormatting>
  <conditionalFormatting sqref="H45">
    <cfRule type="expression" dxfId="100" priority="99">
      <formula>IF(C45="Call", AND(H45&gt;0.09,H45&lt;0.19), AND(H45&gt;-0.18,H45&lt;-0.1))</formula>
    </cfRule>
    <cfRule type="expression" dxfId="99" priority="100">
      <formula>IF(C45="Call", OR(AND(H45&gt;0,H45&lt;0.09), AND(H45&gt;0.19,H45&lt;0.35)), OR(AND(H45&gt;-0.26,H45&lt;-0.18), AND(H45&gt;-0.1,H45&lt;0)))</formula>
    </cfRule>
    <cfRule type="expression" dxfId="98" priority="101">
      <formula>IF(C45="Call", AND(H45&gt;0.35,H45&lt;1), AND(H45&gt;-0.99,H45&lt;-0.26))</formula>
    </cfRule>
  </conditionalFormatting>
  <conditionalFormatting sqref="I45">
    <cfRule type="expression" dxfId="97" priority="96">
      <formula>IF(C45="Call", AND(I45&gt;0.14,I45&lt;0.87), AND(I45&gt;0.14,I45&lt;0.87))</formula>
    </cfRule>
    <cfRule type="expression" dxfId="96" priority="97">
      <formula>IF(C45="Call", OR(AND(I45&gt;0.019,I45&lt;0.026), AND(I45&gt;0.051,I45&lt;0.091)), OR(AND(I45&gt;0.026,I45&lt;0.037), AND(I45&gt;0.051,I45&lt;0.068), AND(I45&gt;0.091,I45&lt;0.14)))</formula>
    </cfRule>
    <cfRule type="expression" dxfId="95" priority="98">
      <formula>IF(C45="Call", OR(AND(I45&gt;0,I45&lt;0.019), AND(I45&gt;0.026,I45&lt;0.051), AND(I45&gt;0.091,I45&lt;0.14)), OR(AND(I45&gt;0,I45&lt;0.026), AND(I45&gt;0.037,I45&lt;0.051), AND(I45&gt;0.068,I45&lt;0.091)))</formula>
    </cfRule>
  </conditionalFormatting>
  <conditionalFormatting sqref="L45">
    <cfRule type="expression" dxfId="94" priority="93">
      <formula>AND(NOT(L45="P/L"),NOT(L45="~"),NOT(L45=""),L45&gt;0)</formula>
    </cfRule>
    <cfRule type="expression" dxfId="93" priority="94">
      <formula>AND(NOT(L45=""),L45=0)</formula>
    </cfRule>
    <cfRule type="expression" dxfId="92" priority="95">
      <formula>L45&lt;0</formula>
    </cfRule>
  </conditionalFormatting>
  <conditionalFormatting sqref="D56">
    <cfRule type="expression" dxfId="91" priority="91">
      <formula>D56="Call"</formula>
    </cfRule>
    <cfRule type="expression" dxfId="90" priority="92">
      <formula>D56="Put"</formula>
    </cfRule>
  </conditionalFormatting>
  <conditionalFormatting sqref="D56">
    <cfRule type="expression" dxfId="89" priority="89">
      <formula>D56="Call"</formula>
    </cfRule>
    <cfRule type="expression" dxfId="88" priority="90">
      <formula>D56="Put"</formula>
    </cfRule>
  </conditionalFormatting>
  <conditionalFormatting sqref="D56">
    <cfRule type="expression" dxfId="87" priority="87">
      <formula>D56="Call"</formula>
    </cfRule>
    <cfRule type="expression" dxfId="86" priority="88">
      <formula>D56="Put"</formula>
    </cfRule>
  </conditionalFormatting>
  <conditionalFormatting sqref="C56">
    <cfRule type="expression" dxfId="85" priority="85">
      <formula>C56="Call"</formula>
    </cfRule>
    <cfRule type="expression" dxfId="84" priority="86">
      <formula>C56="Put"</formula>
    </cfRule>
  </conditionalFormatting>
  <conditionalFormatting sqref="F56">
    <cfRule type="expression" dxfId="83" priority="82">
      <formula>IF(C56="Call", OR(AND(F56&gt;3.71,F56&lt;5.36), AND(F56&gt;6.92,F56&lt;9.48), AND(F56&gt;14.053,F56&lt;46.795), AND(F56&gt;133.58,F56&lt;34000)), AND(F56&gt;6.92,F56&lt;9.48))</formula>
    </cfRule>
    <cfRule type="expression" dxfId="82" priority="83">
      <formula>IF(C56="Call", AND(F56&gt;9.48,F56&lt;14.053), OR(AND(F56&gt;3.71,F56&lt;6.92), AND(F56&gt;14.053,F56&lt;34000)))</formula>
    </cfRule>
    <cfRule type="expression" dxfId="81" priority="84">
      <formula>IF(C56="Call", OR(AND(F56&gt;3,F56&lt;3.71), AND(F56&gt;5.36,F56&lt;6.92), AND(F56&gt;46.795,F56&lt;133.58)), OR(AND(F56&gt;3,F56&lt;3.71), AND(F56&gt;9.48,F56&lt;14.053)))</formula>
    </cfRule>
  </conditionalFormatting>
  <conditionalFormatting sqref="G56">
    <cfRule type="expression" dxfId="80" priority="79">
      <formula>IF(C56="Call", OR(AND(G56&gt;0,G56&lt;0.2744), AND(G56&gt;0.4784,G56&lt;0.6706), AND(G56&gt;0.8037,G56&lt;0.9886)), AND(G56&gt;0.8037,G56&lt;0.9886))</formula>
    </cfRule>
    <cfRule type="expression" dxfId="79" priority="80">
      <formula>IF(C56="Call", OR(AND(G56&gt;0.2744,G56&lt;0.3536), AND(G56&gt;0.6706,G56&lt;0.8037), AND(G56&gt;0.9886,G56&lt;10.55)), OR(AND(G56&gt;0.4127,G56&lt;0.4784), AND(G56&gt;0.5603,G56&lt;0.6706)))</formula>
    </cfRule>
    <cfRule type="expression" dxfId="78" priority="81">
      <formula>IF(C56="Call", AND(G56&gt;0.3536,G56&lt;0.4784), OR(AND(G56&gt;0,G56&lt;0.4127), AND(G56&gt;0.4784,G56&lt;0.5603), AND(G56&gt;0.6706,G56&lt;10.55)))</formula>
    </cfRule>
  </conditionalFormatting>
  <conditionalFormatting sqref="H56">
    <cfRule type="expression" dxfId="77" priority="76">
      <formula>IF(C56="Call", AND(H56&gt;0.09,H56&lt;0.19), AND(H56&gt;-0.18,H56&lt;-0.1))</formula>
    </cfRule>
    <cfRule type="expression" dxfId="76" priority="77">
      <formula>IF(C56="Call", OR(AND(H56&gt;0,H56&lt;0.09), AND(H56&gt;0.19,H56&lt;0.35)), OR(AND(H56&gt;-0.26,H56&lt;-0.18), AND(H56&gt;-0.1,H56&lt;0)))</formula>
    </cfRule>
    <cfRule type="expression" dxfId="75" priority="78">
      <formula>IF(C56="Call", AND(H56&gt;0.35,H56&lt;1), AND(H56&gt;-0.99,H56&lt;-0.26))</formula>
    </cfRule>
  </conditionalFormatting>
  <conditionalFormatting sqref="I56">
    <cfRule type="expression" dxfId="74" priority="73">
      <formula>IF(C56="Call", AND(I56&gt;0.14,I56&lt;0.87), AND(I56&gt;0.14,I56&lt;0.87))</formula>
    </cfRule>
    <cfRule type="expression" dxfId="73" priority="74">
      <formula>IF(C56="Call", OR(AND(I56&gt;0.019,I56&lt;0.026), AND(I56&gt;0.051,I56&lt;0.091)), OR(AND(I56&gt;0.026,I56&lt;0.037), AND(I56&gt;0.051,I56&lt;0.068), AND(I56&gt;0.091,I56&lt;0.14)))</formula>
    </cfRule>
    <cfRule type="expression" dxfId="72" priority="75">
      <formula>IF(C56="Call", OR(AND(I56&gt;0,I56&lt;0.019), AND(I56&gt;0.026,I56&lt;0.051), AND(I56&gt;0.091,I56&lt;0.14)), OR(AND(I56&gt;0,I56&lt;0.026), AND(I56&gt;0.037,I56&lt;0.051), AND(I56&gt;0.068,I56&lt;0.091)))</formula>
    </cfRule>
  </conditionalFormatting>
  <conditionalFormatting sqref="L56">
    <cfRule type="expression" dxfId="71" priority="70">
      <formula>AND(NOT(L56="P/L"),NOT(L56="~"),NOT(L56=""),L56&gt;0)</formula>
    </cfRule>
    <cfRule type="expression" dxfId="70" priority="71">
      <formula>AND(NOT(L56=""),L56=0)</formula>
    </cfRule>
    <cfRule type="expression" dxfId="69" priority="72">
      <formula>L56&lt;0</formula>
    </cfRule>
  </conditionalFormatting>
  <conditionalFormatting sqref="D70">
    <cfRule type="expression" dxfId="68" priority="68">
      <formula>D70="Call"</formula>
    </cfRule>
    <cfRule type="expression" dxfId="67" priority="69">
      <formula>D70="Put"</formula>
    </cfRule>
  </conditionalFormatting>
  <conditionalFormatting sqref="D70">
    <cfRule type="expression" dxfId="66" priority="66">
      <formula>D70="Call"</formula>
    </cfRule>
    <cfRule type="expression" dxfId="65" priority="67">
      <formula>D70="Put"</formula>
    </cfRule>
  </conditionalFormatting>
  <conditionalFormatting sqref="D70">
    <cfRule type="expression" dxfId="64" priority="64">
      <formula>D70="Call"</formula>
    </cfRule>
    <cfRule type="expression" dxfId="63" priority="65">
      <formula>D70="Put"</formula>
    </cfRule>
  </conditionalFormatting>
  <conditionalFormatting sqref="C70">
    <cfRule type="expression" dxfId="62" priority="62">
      <formula>C70="Call"</formula>
    </cfRule>
    <cfRule type="expression" dxfId="61" priority="63">
      <formula>C70="Put"</formula>
    </cfRule>
  </conditionalFormatting>
  <conditionalFormatting sqref="F70">
    <cfRule type="expression" dxfId="60" priority="59">
      <formula>IF(C70="Call", OR(AND(F70&gt;3.71,F70&lt;5.36), AND(F70&gt;6.92,F70&lt;9.48), AND(F70&gt;14.053,F70&lt;46.795), AND(F70&gt;133.58,F70&lt;34000)), AND(F70&gt;6.92,F70&lt;9.48))</formula>
    </cfRule>
    <cfRule type="expression" dxfId="59" priority="60">
      <formula>IF(C70="Call", AND(F70&gt;9.48,F70&lt;14.053), OR(AND(F70&gt;3.71,F70&lt;6.92), AND(F70&gt;14.053,F70&lt;34000)))</formula>
    </cfRule>
    <cfRule type="expression" dxfId="58" priority="61">
      <formula>IF(C70="Call", OR(AND(F70&gt;3,F70&lt;3.71), AND(F70&gt;5.36,F70&lt;6.92), AND(F70&gt;46.795,F70&lt;133.58)), OR(AND(F70&gt;3,F70&lt;3.71), AND(F70&gt;9.48,F70&lt;14.053)))</formula>
    </cfRule>
  </conditionalFormatting>
  <conditionalFormatting sqref="G70">
    <cfRule type="expression" dxfId="57" priority="56">
      <formula>IF(C70="Call", OR(AND(G70&gt;0,G70&lt;0.2744), AND(G70&gt;0.4784,G70&lt;0.6706), AND(G70&gt;0.8037,G70&lt;0.9886)), AND(G70&gt;0.8037,G70&lt;0.9886))</formula>
    </cfRule>
    <cfRule type="expression" dxfId="56" priority="57">
      <formula>IF(C70="Call", OR(AND(G70&gt;0.2744,G70&lt;0.3536), AND(G70&gt;0.6706,G70&lt;0.8037), AND(G70&gt;0.9886,G70&lt;10.55)), OR(AND(G70&gt;0.4127,G70&lt;0.4784), AND(G70&gt;0.5603,G70&lt;0.6706)))</formula>
    </cfRule>
    <cfRule type="expression" dxfId="55" priority="58">
      <formula>IF(C70="Call", AND(G70&gt;0.3536,G70&lt;0.4784), OR(AND(G70&gt;0,G70&lt;0.4127), AND(G70&gt;0.4784,G70&lt;0.5603), AND(G70&gt;0.6706,G70&lt;10.55)))</formula>
    </cfRule>
  </conditionalFormatting>
  <conditionalFormatting sqref="H70">
    <cfRule type="expression" dxfId="54" priority="53">
      <formula>IF(C70="Call", AND(H70&gt;0.09,H70&lt;0.19), AND(H70&gt;-0.18,H70&lt;-0.1))</formula>
    </cfRule>
    <cfRule type="expression" dxfId="53" priority="54">
      <formula>IF(C70="Call", OR(AND(H70&gt;0,H70&lt;0.09), AND(H70&gt;0.19,H70&lt;0.35)), OR(AND(H70&gt;-0.26,H70&lt;-0.18), AND(H70&gt;-0.1,H70&lt;0)))</formula>
    </cfRule>
    <cfRule type="expression" dxfId="52" priority="55">
      <formula>IF(C70="Call", AND(H70&gt;0.35,H70&lt;1), AND(H70&gt;-0.99,H70&lt;-0.26))</formula>
    </cfRule>
  </conditionalFormatting>
  <conditionalFormatting sqref="I70">
    <cfRule type="expression" dxfId="51" priority="50">
      <formula>IF(C70="Call", AND(I70&gt;0.14,I70&lt;0.87), AND(I70&gt;0.14,I70&lt;0.87))</formula>
    </cfRule>
    <cfRule type="expression" dxfId="50" priority="51">
      <formula>IF(C70="Call", OR(AND(I70&gt;0.019,I70&lt;0.026), AND(I70&gt;0.051,I70&lt;0.091)), OR(AND(I70&gt;0.026,I70&lt;0.037), AND(I70&gt;0.051,I70&lt;0.068), AND(I70&gt;0.091,I70&lt;0.14)))</formula>
    </cfRule>
    <cfRule type="expression" dxfId="49" priority="52">
      <formula>IF(C70="Call", OR(AND(I70&gt;0,I70&lt;0.019), AND(I70&gt;0.026,I70&lt;0.051), AND(I70&gt;0.091,I70&lt;0.14)), OR(AND(I70&gt;0,I70&lt;0.026), AND(I70&gt;0.037,I70&lt;0.051), AND(I70&gt;0.068,I70&lt;0.091)))</formula>
    </cfRule>
  </conditionalFormatting>
  <conditionalFormatting sqref="L70">
    <cfRule type="expression" dxfId="48" priority="47">
      <formula>AND(NOT(L70="P/L"),NOT(L70="~"),NOT(L70=""),L70&gt;0)</formula>
    </cfRule>
    <cfRule type="expression" dxfId="47" priority="48">
      <formula>AND(NOT(L70=""),L70=0)</formula>
    </cfRule>
    <cfRule type="expression" dxfId="46" priority="49">
      <formula>L70&lt;0</formula>
    </cfRule>
  </conditionalFormatting>
  <conditionalFormatting sqref="D82">
    <cfRule type="expression" dxfId="45" priority="45">
      <formula>D82="Call"</formula>
    </cfRule>
    <cfRule type="expression" dxfId="44" priority="46">
      <formula>D82="Put"</formula>
    </cfRule>
  </conditionalFormatting>
  <conditionalFormatting sqref="D82">
    <cfRule type="expression" dxfId="43" priority="43">
      <formula>D82="Call"</formula>
    </cfRule>
    <cfRule type="expression" dxfId="42" priority="44">
      <formula>D82="Put"</formula>
    </cfRule>
  </conditionalFormatting>
  <conditionalFormatting sqref="D82">
    <cfRule type="expression" dxfId="41" priority="41">
      <formula>D82="Call"</formula>
    </cfRule>
    <cfRule type="expression" dxfId="40" priority="42">
      <formula>D82="Put"</formula>
    </cfRule>
  </conditionalFormatting>
  <conditionalFormatting sqref="C82">
    <cfRule type="expression" dxfId="39" priority="39">
      <formula>C82="Call"</formula>
    </cfRule>
    <cfRule type="expression" dxfId="38" priority="40">
      <formula>C82="Put"</formula>
    </cfRule>
  </conditionalFormatting>
  <conditionalFormatting sqref="F82">
    <cfRule type="expression" dxfId="37" priority="36">
      <formula>IF(C82="Call", OR(AND(F82&gt;3.71,F82&lt;5.36), AND(F82&gt;6.92,F82&lt;9.48), AND(F82&gt;14.053,F82&lt;46.795), AND(F82&gt;133.58,F82&lt;34000)), AND(F82&gt;6.92,F82&lt;9.48))</formula>
    </cfRule>
    <cfRule type="expression" dxfId="36" priority="37">
      <formula>IF(C82="Call", AND(F82&gt;9.48,F82&lt;14.053), OR(AND(F82&gt;3.71,F82&lt;6.92), AND(F82&gt;14.053,F82&lt;34000)))</formula>
    </cfRule>
    <cfRule type="expression" dxfId="35" priority="38">
      <formula>IF(C82="Call", OR(AND(F82&gt;3,F82&lt;3.71), AND(F82&gt;5.36,F82&lt;6.92), AND(F82&gt;46.795,F82&lt;133.58)), OR(AND(F82&gt;3,F82&lt;3.71), AND(F82&gt;9.48,F82&lt;14.053)))</formula>
    </cfRule>
  </conditionalFormatting>
  <conditionalFormatting sqref="G82">
    <cfRule type="expression" dxfId="34" priority="33">
      <formula>IF(C82="Call", OR(AND(G82&gt;0,G82&lt;0.2744), AND(G82&gt;0.4784,G82&lt;0.6706), AND(G82&gt;0.8037,G82&lt;0.9886)), AND(G82&gt;0.8037,G82&lt;0.9886))</formula>
    </cfRule>
    <cfRule type="expression" dxfId="33" priority="34">
      <formula>IF(C82="Call", OR(AND(G82&gt;0.2744,G82&lt;0.3536), AND(G82&gt;0.6706,G82&lt;0.8037), AND(G82&gt;0.9886,G82&lt;10.55)), OR(AND(G82&gt;0.4127,G82&lt;0.4784), AND(G82&gt;0.5603,G82&lt;0.6706)))</formula>
    </cfRule>
    <cfRule type="expression" dxfId="32" priority="35">
      <formula>IF(C82="Call", AND(G82&gt;0.3536,G82&lt;0.4784), OR(AND(G82&gt;0,G82&lt;0.4127), AND(G82&gt;0.4784,G82&lt;0.5603), AND(G82&gt;0.6706,G82&lt;10.55)))</formula>
    </cfRule>
  </conditionalFormatting>
  <conditionalFormatting sqref="H82">
    <cfRule type="expression" dxfId="31" priority="30">
      <formula>IF(C82="Call", AND(H82&gt;0.09,H82&lt;0.19), AND(H82&gt;-0.18,H82&lt;-0.1))</formula>
    </cfRule>
    <cfRule type="expression" dxfId="30" priority="31">
      <formula>IF(C82="Call", OR(AND(H82&gt;0,H82&lt;0.09), AND(H82&gt;0.19,H82&lt;0.35)), OR(AND(H82&gt;-0.26,H82&lt;-0.18), AND(H82&gt;-0.1,H82&lt;0)))</formula>
    </cfRule>
    <cfRule type="expression" dxfId="29" priority="32">
      <formula>IF(C82="Call", AND(H82&gt;0.35,H82&lt;1), AND(H82&gt;-0.99,H82&lt;-0.26))</formula>
    </cfRule>
  </conditionalFormatting>
  <conditionalFormatting sqref="I82">
    <cfRule type="expression" dxfId="28" priority="27">
      <formula>IF(C82="Call", AND(I82&gt;0.14,I82&lt;0.87), AND(I82&gt;0.14,I82&lt;0.87))</formula>
    </cfRule>
    <cfRule type="expression" dxfId="27" priority="28">
      <formula>IF(C82="Call", OR(AND(I82&gt;0.019,I82&lt;0.026), AND(I82&gt;0.051,I82&lt;0.091)), OR(AND(I82&gt;0.026,I82&lt;0.037), AND(I82&gt;0.051,I82&lt;0.068), AND(I82&gt;0.091,I82&lt;0.14)))</formula>
    </cfRule>
    <cfRule type="expression" dxfId="26" priority="29">
      <formula>IF(C82="Call", OR(AND(I82&gt;0,I82&lt;0.019), AND(I82&gt;0.026,I82&lt;0.051), AND(I82&gt;0.091,I82&lt;0.14)), OR(AND(I82&gt;0,I82&lt;0.026), AND(I82&gt;0.037,I82&lt;0.051), AND(I82&gt;0.068,I82&lt;0.091)))</formula>
    </cfRule>
  </conditionalFormatting>
  <conditionalFormatting sqref="L82">
    <cfRule type="expression" dxfId="25" priority="24">
      <formula>AND(NOT(L82="P/L"),NOT(L82="~"),NOT(L82=""),L82&gt;0)</formula>
    </cfRule>
    <cfRule type="expression" dxfId="24" priority="25">
      <formula>AND(NOT(L82=""),L82=0)</formula>
    </cfRule>
    <cfRule type="expression" dxfId="23" priority="26">
      <formula>L82&lt;0</formula>
    </cfRule>
  </conditionalFormatting>
  <conditionalFormatting sqref="D99">
    <cfRule type="expression" dxfId="22" priority="22">
      <formula>D99="Call"</formula>
    </cfRule>
    <cfRule type="expression" dxfId="21" priority="23">
      <formula>D99="Put"</formula>
    </cfRule>
  </conditionalFormatting>
  <conditionalFormatting sqref="D99">
    <cfRule type="expression" dxfId="20" priority="20">
      <formula>D99="Call"</formula>
    </cfRule>
    <cfRule type="expression" dxfId="19" priority="21">
      <formula>D99="Put"</formula>
    </cfRule>
  </conditionalFormatting>
  <conditionalFormatting sqref="D99">
    <cfRule type="expression" dxfId="18" priority="18">
      <formula>D99="Call"</formula>
    </cfRule>
    <cfRule type="expression" dxfId="17" priority="19">
      <formula>D99="Put"</formula>
    </cfRule>
  </conditionalFormatting>
  <conditionalFormatting sqref="C99">
    <cfRule type="expression" dxfId="16" priority="16">
      <formula>C99="Call"</formula>
    </cfRule>
    <cfRule type="expression" dxfId="15" priority="17">
      <formula>C99="Put"</formula>
    </cfRule>
  </conditionalFormatting>
  <conditionalFormatting sqref="F99">
    <cfRule type="expression" dxfId="14" priority="13">
      <formula>IF(C99="Call", OR(AND(F99&gt;3.71,F99&lt;5.36), AND(F99&gt;6.92,F99&lt;9.48), AND(F99&gt;14.053,F99&lt;46.795), AND(F99&gt;133.58,F99&lt;34000)), AND(F99&gt;6.92,F99&lt;9.48))</formula>
    </cfRule>
    <cfRule type="expression" dxfId="13" priority="14">
      <formula>IF(C99="Call", AND(F99&gt;9.48,F99&lt;14.053), OR(AND(F99&gt;3.71,F99&lt;6.92), AND(F99&gt;14.053,F99&lt;34000)))</formula>
    </cfRule>
    <cfRule type="expression" dxfId="12" priority="15">
      <formula>IF(C99="Call", OR(AND(F99&gt;3,F99&lt;3.71), AND(F99&gt;5.36,F99&lt;6.92), AND(F99&gt;46.795,F99&lt;133.58)), OR(AND(F99&gt;3,F99&lt;3.71), AND(F99&gt;9.48,F99&lt;14.053)))</formula>
    </cfRule>
  </conditionalFormatting>
  <conditionalFormatting sqref="G99">
    <cfRule type="expression" dxfId="11" priority="10">
      <formula>IF(C99="Call", OR(AND(G99&gt;0,G99&lt;0.2744), AND(G99&gt;0.4784,G99&lt;0.6706), AND(G99&gt;0.8037,G99&lt;0.9886)), AND(G99&gt;0.8037,G99&lt;0.9886))</formula>
    </cfRule>
    <cfRule type="expression" dxfId="10" priority="11">
      <formula>IF(C99="Call", OR(AND(G99&gt;0.2744,G99&lt;0.3536), AND(G99&gt;0.6706,G99&lt;0.8037), AND(G99&gt;0.9886,G99&lt;10.55)), OR(AND(G99&gt;0.4127,G99&lt;0.4784), AND(G99&gt;0.5603,G99&lt;0.6706)))</formula>
    </cfRule>
    <cfRule type="expression" dxfId="9" priority="12">
      <formula>IF(C99="Call", AND(G99&gt;0.3536,G99&lt;0.4784), OR(AND(G99&gt;0,G99&lt;0.4127), AND(G99&gt;0.4784,G99&lt;0.5603), AND(G99&gt;0.6706,G99&lt;10.55)))</formula>
    </cfRule>
  </conditionalFormatting>
  <conditionalFormatting sqref="H99">
    <cfRule type="expression" dxfId="8" priority="7">
      <formula>IF(C99="Call", AND(H99&gt;0.09,H99&lt;0.19), AND(H99&gt;-0.18,H99&lt;-0.1))</formula>
    </cfRule>
    <cfRule type="expression" dxfId="7" priority="8">
      <formula>IF(C99="Call", OR(AND(H99&gt;0,H99&lt;0.09), AND(H99&gt;0.19,H99&lt;0.35)), OR(AND(H99&gt;-0.26,H99&lt;-0.18), AND(H99&gt;-0.1,H99&lt;0)))</formula>
    </cfRule>
    <cfRule type="expression" dxfId="6" priority="9">
      <formula>IF(C99="Call", AND(H99&gt;0.35,H99&lt;1), AND(H99&gt;-0.99,H99&lt;-0.26))</formula>
    </cfRule>
  </conditionalFormatting>
  <conditionalFormatting sqref="I99">
    <cfRule type="expression" dxfId="5" priority="4">
      <formula>IF(C99="Call", AND(I99&gt;0.14,I99&lt;0.87), AND(I99&gt;0.14,I99&lt;0.87))</formula>
    </cfRule>
    <cfRule type="expression" dxfId="4" priority="5">
      <formula>IF(C99="Call", OR(AND(I99&gt;0.019,I99&lt;0.026), AND(I99&gt;0.051,I99&lt;0.091)), OR(AND(I99&gt;0.026,I99&lt;0.037), AND(I99&gt;0.051,I99&lt;0.068), AND(I99&gt;0.091,I99&lt;0.14)))</formula>
    </cfRule>
    <cfRule type="expression" dxfId="3" priority="6">
      <formula>IF(C99="Call", OR(AND(I99&gt;0,I99&lt;0.019), AND(I99&gt;0.026,I99&lt;0.051), AND(I99&gt;0.091,I99&lt;0.14)), OR(AND(I99&gt;0,I99&lt;0.026), AND(I99&gt;0.037,I99&lt;0.051), AND(I99&gt;0.068,I99&lt;0.091)))</formula>
    </cfRule>
  </conditionalFormatting>
  <conditionalFormatting sqref="L99">
    <cfRule type="expression" dxfId="2" priority="1">
      <formula>AND(NOT(L99="P/L"),NOT(L99="~"),NOT(L99=""),L99&gt;0)</formula>
    </cfRule>
    <cfRule type="expression" dxfId="1" priority="2">
      <formula>AND(NOT(L99=""),L99=0)</formula>
    </cfRule>
    <cfRule type="expression" dxfId="0" priority="3">
      <formula>L99&lt;0</formula>
    </cfRule>
  </conditionalFormatting>
  <dataValidations count="1">
    <dataValidation type="list" allowBlank="1" showInputMessage="1" showErrorMessage="1" sqref="C1:C1048576" xr:uid="{3E0A3D40-1C52-4385-B307-0F043CC01B9D}">
      <formula1>"Call, Put"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Unusual Whales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2021-07-14T02:37:55Z</dcterms:created>
  <dcterms:modified xsi:type="dcterms:W3CDTF">2021-09-06T18:00:26Z</dcterms:modified>
</cp:coreProperties>
</file>