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84" yWindow="96" windowWidth="15456" windowHeight="7728" activeTab="1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7" i="2"/>
  <c r="B8" i="2"/>
  <c r="B6" i="2"/>
  <c r="C3" i="1"/>
  <c r="C2" i="1" s="1"/>
  <c r="C12" i="1" s="1"/>
  <c r="D3" i="1"/>
  <c r="D2" i="1" s="1"/>
  <c r="D12" i="1" s="1"/>
  <c r="E3" i="1"/>
  <c r="E2" i="1" s="1"/>
  <c r="E12" i="1" s="1"/>
  <c r="F3" i="1"/>
  <c r="F2" i="1" s="1"/>
  <c r="F12" i="1" s="1"/>
  <c r="G3" i="1"/>
  <c r="G2" i="1" s="1"/>
  <c r="G12" i="1" s="1"/>
  <c r="H3" i="1"/>
  <c r="H2" i="1" s="1"/>
  <c r="H12" i="1" s="1"/>
  <c r="I3" i="1"/>
  <c r="I2" i="1" s="1"/>
  <c r="I12" i="1" s="1"/>
  <c r="J3" i="1"/>
  <c r="J2" i="1" s="1"/>
  <c r="J12" i="1" s="1"/>
  <c r="K3" i="1"/>
  <c r="K2" i="1" s="1"/>
  <c r="K12" i="1" s="1"/>
  <c r="L3" i="1"/>
  <c r="L2" i="1" s="1"/>
  <c r="L12" i="1" s="1"/>
  <c r="M3" i="1"/>
  <c r="M2" i="1" s="1"/>
  <c r="M12" i="1" s="1"/>
  <c r="N3" i="1"/>
  <c r="N2" i="1" s="1"/>
  <c r="N12" i="1" s="1"/>
  <c r="O3" i="1"/>
  <c r="O2" i="1" s="1"/>
  <c r="O12" i="1" s="1"/>
  <c r="P3" i="1"/>
  <c r="P2" i="1" s="1"/>
  <c r="P12" i="1" s="1"/>
  <c r="Q3" i="1"/>
  <c r="Q2" i="1" s="1"/>
  <c r="Q12" i="1" s="1"/>
  <c r="R3" i="1"/>
  <c r="R2" i="1" s="1"/>
  <c r="R12" i="1" s="1"/>
  <c r="S3" i="1"/>
  <c r="S2" i="1" s="1"/>
  <c r="S12" i="1" s="1"/>
  <c r="T3" i="1"/>
  <c r="T2" i="1" s="1"/>
  <c r="T12" i="1" s="1"/>
  <c r="U3" i="1"/>
  <c r="U2" i="1" s="1"/>
  <c r="U12" i="1" s="1"/>
  <c r="V3" i="1"/>
  <c r="V2" i="1" s="1"/>
  <c r="V12" i="1" s="1"/>
  <c r="W3" i="1"/>
  <c r="W2" i="1" s="1"/>
  <c r="W12" i="1" s="1"/>
  <c r="X3" i="1"/>
  <c r="X2" i="1" s="1"/>
  <c r="X12" i="1" s="1"/>
  <c r="Y3" i="1"/>
  <c r="Y2" i="1" s="1"/>
  <c r="Y12" i="1" s="1"/>
  <c r="Z3" i="1"/>
  <c r="Z2" i="1" s="1"/>
  <c r="Z12" i="1" s="1"/>
  <c r="AA3" i="1"/>
  <c r="AA2" i="1" s="1"/>
  <c r="AA12" i="1" s="1"/>
  <c r="AB3" i="1"/>
  <c r="AB2" i="1" s="1"/>
  <c r="AB12" i="1" s="1"/>
  <c r="AC3" i="1"/>
  <c r="AC2" i="1" s="1"/>
  <c r="AC12" i="1" s="1"/>
  <c r="AD3" i="1"/>
  <c r="AD2" i="1" s="1"/>
  <c r="AD12" i="1" s="1"/>
  <c r="AE3" i="1"/>
  <c r="AE2" i="1" s="1"/>
  <c r="AE12" i="1" s="1"/>
  <c r="AF3" i="1"/>
  <c r="AF2" i="1" s="1"/>
  <c r="AF12" i="1" s="1"/>
  <c r="AG3" i="1"/>
  <c r="AG2" i="1" s="1"/>
  <c r="AG12" i="1" s="1"/>
  <c r="AH3" i="1"/>
  <c r="AH2" i="1" s="1"/>
  <c r="AH12" i="1" s="1"/>
  <c r="AI3" i="1"/>
  <c r="AI2" i="1" s="1"/>
  <c r="AI12" i="1" s="1"/>
  <c r="AJ3" i="1"/>
  <c r="AJ2" i="1" s="1"/>
  <c r="AJ12" i="1" s="1"/>
  <c r="AK3" i="1"/>
  <c r="AK2" i="1" s="1"/>
  <c r="AK12" i="1" s="1"/>
  <c r="AL3" i="1"/>
  <c r="AL2" i="1" s="1"/>
  <c r="AL12" i="1" s="1"/>
  <c r="AM3" i="1"/>
  <c r="AM2" i="1" s="1"/>
  <c r="AM12" i="1" s="1"/>
  <c r="AN3" i="1"/>
  <c r="AN2" i="1" s="1"/>
  <c r="AN12" i="1" s="1"/>
  <c r="AO3" i="1"/>
  <c r="AO2" i="1" s="1"/>
  <c r="AO12" i="1" s="1"/>
  <c r="AP3" i="1"/>
  <c r="AP2" i="1" s="1"/>
  <c r="AP12" i="1" s="1"/>
  <c r="AQ3" i="1"/>
  <c r="AQ2" i="1" s="1"/>
  <c r="AQ12" i="1" s="1"/>
  <c r="AR3" i="1"/>
  <c r="AR2" i="1" s="1"/>
  <c r="AR12" i="1" s="1"/>
  <c r="AS3" i="1"/>
  <c r="AS2" i="1" s="1"/>
  <c r="AS12" i="1" s="1"/>
  <c r="AT3" i="1"/>
  <c r="AT2" i="1" s="1"/>
  <c r="AT12" i="1" s="1"/>
  <c r="AU3" i="1"/>
  <c r="AU2" i="1" s="1"/>
  <c r="AU12" i="1" s="1"/>
  <c r="AV3" i="1"/>
  <c r="AV2" i="1" s="1"/>
  <c r="AV12" i="1" s="1"/>
  <c r="AW3" i="1"/>
  <c r="AW2" i="1" s="1"/>
  <c r="AW12" i="1" s="1"/>
  <c r="AX3" i="1"/>
  <c r="AX2" i="1" s="1"/>
  <c r="AX12" i="1" s="1"/>
  <c r="AY3" i="1"/>
  <c r="AY2" i="1" s="1"/>
  <c r="AY12" i="1" s="1"/>
  <c r="AZ3" i="1"/>
  <c r="AZ2" i="1" s="1"/>
  <c r="AZ12" i="1" s="1"/>
  <c r="BA3" i="1"/>
  <c r="BA2" i="1" s="1"/>
  <c r="BA12" i="1" s="1"/>
  <c r="BB3" i="1"/>
  <c r="BB2" i="1" s="1"/>
  <c r="BB12" i="1" s="1"/>
  <c r="BC3" i="1"/>
  <c r="BC2" i="1" s="1"/>
  <c r="BC12" i="1" s="1"/>
  <c r="BD3" i="1"/>
  <c r="BD2" i="1" s="1"/>
  <c r="BD12" i="1" s="1"/>
  <c r="BE3" i="1"/>
  <c r="BE2" i="1" s="1"/>
  <c r="BE12" i="1" s="1"/>
  <c r="BF3" i="1"/>
  <c r="BF2" i="1" s="1"/>
  <c r="BF12" i="1" s="1"/>
  <c r="BG3" i="1"/>
  <c r="BG2" i="1" s="1"/>
  <c r="BG12" i="1" s="1"/>
  <c r="BH3" i="1"/>
  <c r="BH2" i="1" s="1"/>
  <c r="BH12" i="1" s="1"/>
  <c r="BI3" i="1"/>
  <c r="BI2" i="1" s="1"/>
  <c r="BI12" i="1" s="1"/>
  <c r="BJ3" i="1"/>
  <c r="BJ2" i="1" s="1"/>
  <c r="BJ12" i="1" s="1"/>
  <c r="BK3" i="1"/>
  <c r="BK2" i="1" s="1"/>
  <c r="BK12" i="1" s="1"/>
  <c r="BL3" i="1"/>
  <c r="BL2" i="1" s="1"/>
  <c r="BL12" i="1" s="1"/>
  <c r="BM3" i="1"/>
  <c r="BM2" i="1" s="1"/>
  <c r="BM12" i="1" s="1"/>
  <c r="BN3" i="1"/>
  <c r="BN2" i="1" s="1"/>
  <c r="BN12" i="1" s="1"/>
  <c r="BO3" i="1"/>
  <c r="BO2" i="1" s="1"/>
  <c r="BO12" i="1" s="1"/>
  <c r="BP3" i="1"/>
  <c r="BP2" i="1" s="1"/>
  <c r="BP12" i="1" s="1"/>
  <c r="BQ3" i="1"/>
  <c r="BQ2" i="1" s="1"/>
  <c r="BQ12" i="1" s="1"/>
  <c r="BR3" i="1"/>
  <c r="BR2" i="1" s="1"/>
  <c r="BR12" i="1" s="1"/>
  <c r="BS3" i="1"/>
  <c r="BS2" i="1" s="1"/>
  <c r="BS12" i="1" s="1"/>
  <c r="BT3" i="1"/>
  <c r="BT2" i="1" s="1"/>
  <c r="BT12" i="1" s="1"/>
  <c r="BU3" i="1"/>
  <c r="BU2" i="1" s="1"/>
  <c r="BU12" i="1" s="1"/>
  <c r="BV3" i="1"/>
  <c r="BV2" i="1" s="1"/>
  <c r="BV12" i="1" s="1"/>
  <c r="BW3" i="1"/>
  <c r="BW2" i="1" s="1"/>
  <c r="BW12" i="1" s="1"/>
  <c r="BX3" i="1"/>
  <c r="BX2" i="1" s="1"/>
  <c r="BX12" i="1" s="1"/>
  <c r="BY3" i="1"/>
  <c r="BY2" i="1" s="1"/>
  <c r="BY12" i="1" s="1"/>
  <c r="BZ3" i="1"/>
  <c r="BZ2" i="1" s="1"/>
  <c r="BZ12" i="1" s="1"/>
  <c r="C5" i="1"/>
  <c r="C4" i="1" s="1"/>
  <c r="C13" i="1" s="1"/>
  <c r="D5" i="1"/>
  <c r="D4" i="1" s="1"/>
  <c r="D13" i="1" s="1"/>
  <c r="E5" i="1"/>
  <c r="E4" i="1" s="1"/>
  <c r="E13" i="1" s="1"/>
  <c r="F5" i="1"/>
  <c r="F4" i="1" s="1"/>
  <c r="F13" i="1" s="1"/>
  <c r="G5" i="1"/>
  <c r="G4" i="1" s="1"/>
  <c r="G13" i="1" s="1"/>
  <c r="H5" i="1"/>
  <c r="H4" i="1" s="1"/>
  <c r="H13" i="1" s="1"/>
  <c r="I5" i="1"/>
  <c r="I4" i="1" s="1"/>
  <c r="I13" i="1" s="1"/>
  <c r="J5" i="1"/>
  <c r="J4" i="1" s="1"/>
  <c r="J13" i="1" s="1"/>
  <c r="K5" i="1"/>
  <c r="K4" i="1" s="1"/>
  <c r="K13" i="1" s="1"/>
  <c r="L5" i="1"/>
  <c r="L4" i="1" s="1"/>
  <c r="L13" i="1" s="1"/>
  <c r="M5" i="1"/>
  <c r="M4" i="1" s="1"/>
  <c r="M13" i="1" s="1"/>
  <c r="N5" i="1"/>
  <c r="N4" i="1" s="1"/>
  <c r="N13" i="1" s="1"/>
  <c r="O5" i="1"/>
  <c r="O4" i="1" s="1"/>
  <c r="O13" i="1" s="1"/>
  <c r="P5" i="1"/>
  <c r="P4" i="1" s="1"/>
  <c r="P13" i="1" s="1"/>
  <c r="Q5" i="1"/>
  <c r="Q4" i="1" s="1"/>
  <c r="Q13" i="1" s="1"/>
  <c r="R5" i="1"/>
  <c r="R4" i="1" s="1"/>
  <c r="R13" i="1" s="1"/>
  <c r="S5" i="1"/>
  <c r="S4" i="1" s="1"/>
  <c r="S13" i="1" s="1"/>
  <c r="T5" i="1"/>
  <c r="T4" i="1" s="1"/>
  <c r="T13" i="1" s="1"/>
  <c r="U5" i="1"/>
  <c r="U4" i="1" s="1"/>
  <c r="U13" i="1" s="1"/>
  <c r="V5" i="1"/>
  <c r="V4" i="1" s="1"/>
  <c r="V13" i="1" s="1"/>
  <c r="W5" i="1"/>
  <c r="W4" i="1" s="1"/>
  <c r="W13" i="1" s="1"/>
  <c r="X5" i="1"/>
  <c r="X4" i="1" s="1"/>
  <c r="X13" i="1" s="1"/>
  <c r="Y5" i="1"/>
  <c r="Y4" i="1" s="1"/>
  <c r="Y13" i="1" s="1"/>
  <c r="Z5" i="1"/>
  <c r="Z4" i="1" s="1"/>
  <c r="Z13" i="1" s="1"/>
  <c r="AA5" i="1"/>
  <c r="AA4" i="1" s="1"/>
  <c r="AA13" i="1" s="1"/>
  <c r="AB5" i="1"/>
  <c r="AB4" i="1" s="1"/>
  <c r="AB13" i="1" s="1"/>
  <c r="AC5" i="1"/>
  <c r="AC4" i="1" s="1"/>
  <c r="AC13" i="1" s="1"/>
  <c r="AD5" i="1"/>
  <c r="AD4" i="1" s="1"/>
  <c r="AD13" i="1" s="1"/>
  <c r="AE5" i="1"/>
  <c r="AE4" i="1" s="1"/>
  <c r="AE13" i="1" s="1"/>
  <c r="AF5" i="1"/>
  <c r="AF4" i="1" s="1"/>
  <c r="AF13" i="1" s="1"/>
  <c r="AG5" i="1"/>
  <c r="AG4" i="1" s="1"/>
  <c r="AG13" i="1" s="1"/>
  <c r="AH5" i="1"/>
  <c r="AH4" i="1" s="1"/>
  <c r="AH13" i="1" s="1"/>
  <c r="AI5" i="1"/>
  <c r="AI4" i="1" s="1"/>
  <c r="AI13" i="1" s="1"/>
  <c r="AJ5" i="1"/>
  <c r="AJ4" i="1" s="1"/>
  <c r="AJ13" i="1" s="1"/>
  <c r="AK5" i="1"/>
  <c r="AK4" i="1" s="1"/>
  <c r="AK13" i="1" s="1"/>
  <c r="AL5" i="1"/>
  <c r="AL4" i="1" s="1"/>
  <c r="AL13" i="1" s="1"/>
  <c r="AM5" i="1"/>
  <c r="AM4" i="1" s="1"/>
  <c r="AM13" i="1" s="1"/>
  <c r="AN5" i="1"/>
  <c r="AN4" i="1" s="1"/>
  <c r="AN13" i="1" s="1"/>
  <c r="AO5" i="1"/>
  <c r="AO4" i="1" s="1"/>
  <c r="AO13" i="1" s="1"/>
  <c r="AP5" i="1"/>
  <c r="AP4" i="1" s="1"/>
  <c r="AP13" i="1" s="1"/>
  <c r="AQ5" i="1"/>
  <c r="AQ4" i="1" s="1"/>
  <c r="AQ13" i="1" s="1"/>
  <c r="AR5" i="1"/>
  <c r="AR4" i="1" s="1"/>
  <c r="AR13" i="1" s="1"/>
  <c r="AS5" i="1"/>
  <c r="AS4" i="1" s="1"/>
  <c r="AS13" i="1" s="1"/>
  <c r="AT5" i="1"/>
  <c r="AT4" i="1" s="1"/>
  <c r="AT13" i="1" s="1"/>
  <c r="AU5" i="1"/>
  <c r="AU4" i="1" s="1"/>
  <c r="AU13" i="1" s="1"/>
  <c r="AV5" i="1"/>
  <c r="AV4" i="1" s="1"/>
  <c r="AV13" i="1" s="1"/>
  <c r="AW5" i="1"/>
  <c r="AW4" i="1" s="1"/>
  <c r="AW13" i="1" s="1"/>
  <c r="AX5" i="1"/>
  <c r="AX4" i="1" s="1"/>
  <c r="AX13" i="1" s="1"/>
  <c r="AY5" i="1"/>
  <c r="AY4" i="1" s="1"/>
  <c r="AY13" i="1" s="1"/>
  <c r="AZ5" i="1"/>
  <c r="AZ4" i="1" s="1"/>
  <c r="AZ13" i="1" s="1"/>
  <c r="BA5" i="1"/>
  <c r="BA4" i="1" s="1"/>
  <c r="BA13" i="1" s="1"/>
  <c r="BB5" i="1"/>
  <c r="BB4" i="1" s="1"/>
  <c r="BB13" i="1" s="1"/>
  <c r="BC5" i="1"/>
  <c r="BC4" i="1" s="1"/>
  <c r="BC13" i="1" s="1"/>
  <c r="BD5" i="1"/>
  <c r="BD4" i="1" s="1"/>
  <c r="BD13" i="1" s="1"/>
  <c r="BE5" i="1"/>
  <c r="BE4" i="1" s="1"/>
  <c r="BE13" i="1" s="1"/>
  <c r="BF5" i="1"/>
  <c r="BF4" i="1" s="1"/>
  <c r="BF13" i="1" s="1"/>
  <c r="BG5" i="1"/>
  <c r="BG4" i="1" s="1"/>
  <c r="BG13" i="1" s="1"/>
  <c r="BH5" i="1"/>
  <c r="BH4" i="1" s="1"/>
  <c r="BH13" i="1" s="1"/>
  <c r="BI5" i="1"/>
  <c r="BI4" i="1" s="1"/>
  <c r="BI13" i="1" s="1"/>
  <c r="BJ5" i="1"/>
  <c r="BJ4" i="1" s="1"/>
  <c r="BJ13" i="1" s="1"/>
  <c r="BK5" i="1"/>
  <c r="BK4" i="1" s="1"/>
  <c r="BK13" i="1" s="1"/>
  <c r="BL5" i="1"/>
  <c r="BL4" i="1" s="1"/>
  <c r="BL13" i="1" s="1"/>
  <c r="BM5" i="1"/>
  <c r="BM4" i="1" s="1"/>
  <c r="BM13" i="1" s="1"/>
  <c r="BN5" i="1"/>
  <c r="BN4" i="1" s="1"/>
  <c r="BN13" i="1" s="1"/>
  <c r="BO5" i="1"/>
  <c r="BO4" i="1" s="1"/>
  <c r="BO13" i="1" s="1"/>
  <c r="BP5" i="1"/>
  <c r="BP4" i="1" s="1"/>
  <c r="BP13" i="1" s="1"/>
  <c r="BQ5" i="1"/>
  <c r="BQ4" i="1" s="1"/>
  <c r="BQ13" i="1" s="1"/>
  <c r="BR5" i="1"/>
  <c r="BR4" i="1" s="1"/>
  <c r="BR13" i="1" s="1"/>
  <c r="BS5" i="1"/>
  <c r="BS4" i="1" s="1"/>
  <c r="BS13" i="1" s="1"/>
  <c r="BT5" i="1"/>
  <c r="BT4" i="1" s="1"/>
  <c r="BT13" i="1" s="1"/>
  <c r="BU5" i="1"/>
  <c r="BU4" i="1" s="1"/>
  <c r="BU13" i="1" s="1"/>
  <c r="BV5" i="1"/>
  <c r="BV4" i="1" s="1"/>
  <c r="BV13" i="1" s="1"/>
  <c r="BW5" i="1"/>
  <c r="BW4" i="1" s="1"/>
  <c r="BW13" i="1" s="1"/>
  <c r="BX5" i="1"/>
  <c r="BX4" i="1" s="1"/>
  <c r="BX13" i="1" s="1"/>
  <c r="BY5" i="1"/>
  <c r="BY4" i="1" s="1"/>
  <c r="BY13" i="1" s="1"/>
  <c r="BZ5" i="1"/>
  <c r="BZ4" i="1" s="1"/>
  <c r="BZ13" i="1" s="1"/>
  <c r="C7" i="1"/>
  <c r="C6" i="1" s="1"/>
  <c r="C14" i="1" s="1"/>
  <c r="D7" i="1"/>
  <c r="D6" i="1" s="1"/>
  <c r="D14" i="1" s="1"/>
  <c r="E7" i="1"/>
  <c r="E6" i="1" s="1"/>
  <c r="E14" i="1" s="1"/>
  <c r="F7" i="1"/>
  <c r="F6" i="1" s="1"/>
  <c r="F14" i="1" s="1"/>
  <c r="G7" i="1"/>
  <c r="G6" i="1" s="1"/>
  <c r="G14" i="1" s="1"/>
  <c r="H7" i="1"/>
  <c r="H6" i="1" s="1"/>
  <c r="H14" i="1" s="1"/>
  <c r="I7" i="1"/>
  <c r="I6" i="1" s="1"/>
  <c r="I14" i="1" s="1"/>
  <c r="J7" i="1"/>
  <c r="J6" i="1" s="1"/>
  <c r="J14" i="1" s="1"/>
  <c r="K7" i="1"/>
  <c r="K6" i="1" s="1"/>
  <c r="K14" i="1" s="1"/>
  <c r="L7" i="1"/>
  <c r="L6" i="1" s="1"/>
  <c r="L14" i="1" s="1"/>
  <c r="M7" i="1"/>
  <c r="M6" i="1" s="1"/>
  <c r="M14" i="1" s="1"/>
  <c r="N7" i="1"/>
  <c r="N6" i="1" s="1"/>
  <c r="N14" i="1" s="1"/>
  <c r="O7" i="1"/>
  <c r="O6" i="1" s="1"/>
  <c r="O14" i="1" s="1"/>
  <c r="P7" i="1"/>
  <c r="P6" i="1" s="1"/>
  <c r="P14" i="1" s="1"/>
  <c r="Q7" i="1"/>
  <c r="Q6" i="1" s="1"/>
  <c r="Q14" i="1" s="1"/>
  <c r="R7" i="1"/>
  <c r="R6" i="1" s="1"/>
  <c r="R14" i="1" s="1"/>
  <c r="S7" i="1"/>
  <c r="S6" i="1" s="1"/>
  <c r="S14" i="1" s="1"/>
  <c r="T7" i="1"/>
  <c r="T6" i="1" s="1"/>
  <c r="T14" i="1" s="1"/>
  <c r="U7" i="1"/>
  <c r="U6" i="1" s="1"/>
  <c r="U14" i="1" s="1"/>
  <c r="V7" i="1"/>
  <c r="V6" i="1" s="1"/>
  <c r="V14" i="1" s="1"/>
  <c r="W7" i="1"/>
  <c r="W6" i="1" s="1"/>
  <c r="W14" i="1" s="1"/>
  <c r="X7" i="1"/>
  <c r="X6" i="1" s="1"/>
  <c r="X14" i="1" s="1"/>
  <c r="Y7" i="1"/>
  <c r="Y6" i="1" s="1"/>
  <c r="Y14" i="1" s="1"/>
  <c r="Z7" i="1"/>
  <c r="Z6" i="1" s="1"/>
  <c r="Z14" i="1" s="1"/>
  <c r="AA7" i="1"/>
  <c r="AA6" i="1" s="1"/>
  <c r="AA14" i="1" s="1"/>
  <c r="AB7" i="1"/>
  <c r="AB6" i="1" s="1"/>
  <c r="AB14" i="1" s="1"/>
  <c r="AC7" i="1"/>
  <c r="AC6" i="1" s="1"/>
  <c r="AC14" i="1" s="1"/>
  <c r="AD7" i="1"/>
  <c r="AD6" i="1" s="1"/>
  <c r="AD14" i="1" s="1"/>
  <c r="AE7" i="1"/>
  <c r="AE6" i="1" s="1"/>
  <c r="AE14" i="1" s="1"/>
  <c r="AF7" i="1"/>
  <c r="AF6" i="1" s="1"/>
  <c r="AF14" i="1" s="1"/>
  <c r="AG7" i="1"/>
  <c r="AG6" i="1" s="1"/>
  <c r="AG14" i="1" s="1"/>
  <c r="AH7" i="1"/>
  <c r="AH6" i="1" s="1"/>
  <c r="AH14" i="1" s="1"/>
  <c r="AI7" i="1"/>
  <c r="AI6" i="1" s="1"/>
  <c r="AI14" i="1" s="1"/>
  <c r="AJ7" i="1"/>
  <c r="AJ6" i="1" s="1"/>
  <c r="AJ14" i="1" s="1"/>
  <c r="AK7" i="1"/>
  <c r="AK6" i="1" s="1"/>
  <c r="AK14" i="1" s="1"/>
  <c r="AL7" i="1"/>
  <c r="AL6" i="1" s="1"/>
  <c r="AL14" i="1" s="1"/>
  <c r="AM7" i="1"/>
  <c r="AM6" i="1" s="1"/>
  <c r="AM14" i="1" s="1"/>
  <c r="AN7" i="1"/>
  <c r="AN6" i="1" s="1"/>
  <c r="AN14" i="1" s="1"/>
  <c r="AO7" i="1"/>
  <c r="AO6" i="1" s="1"/>
  <c r="AO14" i="1" s="1"/>
  <c r="AP7" i="1"/>
  <c r="AP6" i="1" s="1"/>
  <c r="AP14" i="1" s="1"/>
  <c r="AQ7" i="1"/>
  <c r="AQ6" i="1" s="1"/>
  <c r="AQ14" i="1" s="1"/>
  <c r="AR7" i="1"/>
  <c r="AR6" i="1" s="1"/>
  <c r="AR14" i="1" s="1"/>
  <c r="AS7" i="1"/>
  <c r="AS6" i="1" s="1"/>
  <c r="AS14" i="1" s="1"/>
  <c r="AT7" i="1"/>
  <c r="AT6" i="1" s="1"/>
  <c r="AT14" i="1" s="1"/>
  <c r="AU7" i="1"/>
  <c r="AU6" i="1" s="1"/>
  <c r="AU14" i="1" s="1"/>
  <c r="AV7" i="1"/>
  <c r="AV6" i="1" s="1"/>
  <c r="AV14" i="1" s="1"/>
  <c r="AW7" i="1"/>
  <c r="AW6" i="1" s="1"/>
  <c r="AW14" i="1" s="1"/>
  <c r="AX7" i="1"/>
  <c r="AX6" i="1" s="1"/>
  <c r="AX14" i="1" s="1"/>
  <c r="AY7" i="1"/>
  <c r="AY6" i="1" s="1"/>
  <c r="AY14" i="1" s="1"/>
  <c r="AZ7" i="1"/>
  <c r="AZ6" i="1" s="1"/>
  <c r="AZ14" i="1" s="1"/>
  <c r="BA7" i="1"/>
  <c r="BA6" i="1" s="1"/>
  <c r="BA14" i="1" s="1"/>
  <c r="BB7" i="1"/>
  <c r="BB6" i="1" s="1"/>
  <c r="BB14" i="1" s="1"/>
  <c r="BC7" i="1"/>
  <c r="BC6" i="1" s="1"/>
  <c r="BC14" i="1" s="1"/>
  <c r="BD7" i="1"/>
  <c r="BD6" i="1" s="1"/>
  <c r="BD14" i="1" s="1"/>
  <c r="BE7" i="1"/>
  <c r="BE6" i="1" s="1"/>
  <c r="BE14" i="1" s="1"/>
  <c r="BF7" i="1"/>
  <c r="BF6" i="1" s="1"/>
  <c r="BF14" i="1" s="1"/>
  <c r="BG7" i="1"/>
  <c r="BG6" i="1" s="1"/>
  <c r="BG14" i="1" s="1"/>
  <c r="BH7" i="1"/>
  <c r="BH6" i="1" s="1"/>
  <c r="BH14" i="1" s="1"/>
  <c r="BI7" i="1"/>
  <c r="BI6" i="1" s="1"/>
  <c r="BI14" i="1" s="1"/>
  <c r="BJ7" i="1"/>
  <c r="BJ6" i="1" s="1"/>
  <c r="BJ14" i="1" s="1"/>
  <c r="BK7" i="1"/>
  <c r="BK6" i="1" s="1"/>
  <c r="BK14" i="1" s="1"/>
  <c r="BL7" i="1"/>
  <c r="BL6" i="1" s="1"/>
  <c r="BL14" i="1" s="1"/>
  <c r="BM7" i="1"/>
  <c r="BM6" i="1" s="1"/>
  <c r="BM14" i="1" s="1"/>
  <c r="BN7" i="1"/>
  <c r="BN6" i="1" s="1"/>
  <c r="BN14" i="1" s="1"/>
  <c r="BO7" i="1"/>
  <c r="BO6" i="1" s="1"/>
  <c r="BO14" i="1" s="1"/>
  <c r="BP7" i="1"/>
  <c r="BP6" i="1" s="1"/>
  <c r="BP14" i="1" s="1"/>
  <c r="BQ7" i="1"/>
  <c r="BQ6" i="1" s="1"/>
  <c r="BQ14" i="1" s="1"/>
  <c r="BR7" i="1"/>
  <c r="BR6" i="1" s="1"/>
  <c r="BR14" i="1" s="1"/>
  <c r="BS7" i="1"/>
  <c r="BS6" i="1" s="1"/>
  <c r="BS14" i="1" s="1"/>
  <c r="BT7" i="1"/>
  <c r="BT6" i="1" s="1"/>
  <c r="BT14" i="1" s="1"/>
  <c r="BU7" i="1"/>
  <c r="BU6" i="1" s="1"/>
  <c r="BU14" i="1" s="1"/>
  <c r="BV7" i="1"/>
  <c r="BV6" i="1" s="1"/>
  <c r="BV14" i="1" s="1"/>
  <c r="BW7" i="1"/>
  <c r="BW6" i="1" s="1"/>
  <c r="BW14" i="1" s="1"/>
  <c r="BX7" i="1"/>
  <c r="BX6" i="1" s="1"/>
  <c r="BX14" i="1" s="1"/>
  <c r="BY7" i="1"/>
  <c r="BY6" i="1" s="1"/>
  <c r="BY14" i="1" s="1"/>
  <c r="BZ7" i="1"/>
  <c r="BZ6" i="1" s="1"/>
  <c r="BZ14" i="1" s="1"/>
  <c r="B7" i="1"/>
  <c r="B6" i="1" s="1"/>
  <c r="B14" i="1" s="1"/>
  <c r="B5" i="1"/>
  <c r="B4" i="1" s="1"/>
  <c r="B13" i="1" s="1"/>
  <c r="B3" i="1"/>
  <c r="B2" i="1" s="1"/>
  <c r="B12" i="1" s="1"/>
</calcChain>
</file>

<file path=xl/sharedStrings.xml><?xml version="1.0" encoding="utf-8"?>
<sst xmlns="http://schemas.openxmlformats.org/spreadsheetml/2006/main" count="19" uniqueCount="18">
  <si>
    <t>dn</t>
    <phoneticPr fontId="1" type="noConversion"/>
  </si>
  <si>
    <t>h</t>
    <phoneticPr fontId="1" type="noConversion"/>
  </si>
  <si>
    <t>l</t>
    <phoneticPr fontId="1" type="noConversion"/>
  </si>
  <si>
    <t>Tr</t>
    <phoneticPr fontId="1" type="noConversion"/>
  </si>
  <si>
    <t>rr</t>
    <phoneticPr fontId="1" type="noConversion"/>
  </si>
  <si>
    <t>Tg</t>
    <phoneticPr fontId="1" type="noConversion"/>
  </si>
  <si>
    <t>rg</t>
    <phoneticPr fontId="1" type="noConversion"/>
  </si>
  <si>
    <t>Tb</t>
    <phoneticPr fontId="1" type="noConversion"/>
  </si>
  <si>
    <t>rb</t>
    <phoneticPr fontId="1" type="noConversion"/>
  </si>
  <si>
    <t>1-Tr</t>
    <phoneticPr fontId="1" type="noConversion"/>
  </si>
  <si>
    <t>1-Tg</t>
    <phoneticPr fontId="1" type="noConversion"/>
  </si>
  <si>
    <t>1-Tb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</si>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</sst>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FF0000" mc:Ignorable=""/>
              </a:solidFill>
            </a:ln>
          </c:spPr>
          <c:marker>
            <c:symbol val="none"/>
          </c:marker>
          <c:val>
            <c:numRef>
              <c:f>Sheet1!$B$2:$BZ$2</c:f>
              <c:numCache>
                <c:formatCode>0.00_ </c:formatCode>
                <c:ptCount val="77"/>
                <c:pt idx="0">
                  <c:v>0.99151701763425337</c:v>
                </c:pt>
                <c:pt idx="1">
                  <c:v>0.96640021573297852</c:v>
                </c:pt>
                <c:pt idx="2">
                  <c:v>0.9256233373473336</c:v>
                </c:pt>
                <c:pt idx="3">
                  <c:v>0.87075675213483361</c:v>
                </c:pt>
                <c:pt idx="4">
                  <c:v>0.80388956967922054</c:v>
                </c:pt>
                <c:pt idx="5">
                  <c:v>0.7275275645483138</c:v>
                </c:pt>
                <c:pt idx="6">
                  <c:v>0.64447191903048195</c:v>
                </c:pt>
                <c:pt idx="7">
                  <c:v>0.55768543963179884</c:v>
                </c:pt>
                <c:pt idx="8">
                  <c:v>0.47015352496638757</c:v>
                </c:pt>
                <c:pt idx="9">
                  <c:v>0.38474735579451663</c:v>
                </c:pt>
                <c:pt idx="10">
                  <c:v>0.30409653529203723</c:v>
                </c:pt>
                <c:pt idx="11">
                  <c:v>0.23047774868081217</c:v>
                </c:pt>
                <c:pt idx="12">
                  <c:v>0.16572498103779659</c:v>
                </c:pt>
                <c:pt idx="13">
                  <c:v>0.11116549769177589</c:v>
                </c:pt>
                <c:pt idx="14">
                  <c:v>6.758423822545781E-2</c:v>
                </c:pt>
                <c:pt idx="15">
                  <c:v>3.5217600109692104E-2</c:v>
                </c:pt>
                <c:pt idx="16">
                  <c:v>1.3775894748602252E-2</c:v>
                </c:pt>
                <c:pt idx="17">
                  <c:v>2.4921498975437203E-3</c:v>
                </c:pt>
                <c:pt idx="18">
                  <c:v>1.9350357999556067E-4</c:v>
                </c:pt>
                <c:pt idx="19">
                  <c:v>5.3902682564535903E-3</c:v>
                </c:pt>
                <c:pt idx="20">
                  <c:v>1.6376904505558877E-2</c:v>
                </c:pt>
                <c:pt idx="21">
                  <c:v>3.1338673470999154E-2</c:v>
                </c:pt>
                <c:pt idx="22">
                  <c:v>4.8457655329847527E-2</c:v>
                </c:pt>
                <c:pt idx="23">
                  <c:v>6.6012120818080791E-2</c:v>
                </c:pt>
                <c:pt idx="24">
                  <c:v>8.2463894370808741E-2</c:v>
                </c:pt>
                <c:pt idx="25">
                  <c:v>9.6529299332443724E-2</c:v>
                </c:pt>
                <c:pt idx="26">
                  <c:v>0.10723045908200139</c:v>
                </c:pt>
                <c:pt idx="27">
                  <c:v>0.11392506126992853</c:v>
                </c:pt>
                <c:pt idx="28">
                  <c:v>0.11631408708209505</c:v>
                </c:pt>
                <c:pt idx="29">
                  <c:v>0.11442837379399166</c:v>
                </c:pt>
                <c:pt idx="30">
                  <c:v>0.10859613181256962</c:v>
                </c:pt>
                <c:pt idx="31">
                  <c:v>9.9394601970672986E-2</c:v>
                </c:pt>
                <c:pt idx="32">
                  <c:v>8.7589854755972488E-2</c:v>
                </c:pt>
                <c:pt idx="33">
                  <c:v>7.4069258299948371E-2</c:v>
                </c:pt>
                <c:pt idx="34">
                  <c:v>5.9771354552538999E-2</c:v>
                </c:pt>
                <c:pt idx="35">
                  <c:v>4.5617782485182438E-2</c:v>
                </c:pt>
                <c:pt idx="36">
                  <c:v>3.2451493239936492E-2</c:v>
                </c:pt>
                <c:pt idx="37">
                  <c:v>2.0984853197978364E-2</c:v>
                </c:pt>
                <c:pt idx="38">
                  <c:v>1.1760380607675439E-2</c:v>
                </c:pt>
                <c:pt idx="39">
                  <c:v>5.1258745258390345E-3</c:v>
                </c:pt>
                <c:pt idx="40">
                  <c:v>1.2246426979858249E-3</c:v>
                </c:pt>
                <c:pt idx="41">
                  <c:v>4.9041086237431022E-7</c:v>
                </c:pt>
                <c:pt idx="42">
                  <c:v>1.2161645854536745E-3</c:v>
                </c:pt>
                <c:pt idx="43">
                  <c:v>4.4831177017817785E-3</c:v>
                </c:pt>
                <c:pt idx="44">
                  <c:v>9.2998139389849962E-3</c:v>
                </c:pt>
                <c:pt idx="45">
                  <c:v>1.5095379771362381E-2</c:v>
                </c:pt>
                <c:pt idx="46">
                  <c:v>2.1275221201454819E-2</c:v>
                </c:pt>
                <c:pt idx="47">
                  <c:v>2.726529068396271E-2</c:v>
                </c:pt>
                <c:pt idx="48">
                  <c:v>3.2551972891854505E-2</c:v>
                </c:pt>
                <c:pt idx="49">
                  <c:v>3.67150392688202E-2</c:v>
                </c:pt>
                <c:pt idx="50">
                  <c:v>3.9451754148037171E-2</c:v>
                </c:pt>
                <c:pt idx="51">
                  <c:v>4.0590948765189677E-2</c:v>
                </c:pt>
                <c:pt idx="52">
                  <c:v>4.0096657667469233E-2</c:v>
                </c:pt>
                <c:pt idx="53">
                  <c:v>3.8061678089003598E-2</c:v>
                </c:pt>
                <c:pt idx="54">
                  <c:v>3.4692113455081976E-2</c:v>
                </c:pt>
                <c:pt idx="55">
                  <c:v>3.0284550897914719E-2</c:v>
                </c:pt>
                <c:pt idx="56">
                  <c:v>2.5197963087580502E-2</c:v>
                </c:pt>
                <c:pt idx="57">
                  <c:v>1.9822692513971223E-2</c:v>
                </c:pt>
                <c:pt idx="58">
                  <c:v>1.4548960676357223E-2</c:v>
                </c:pt>
                <c:pt idx="59">
                  <c:v>9.7372481207458859E-3</c:v>
                </c:pt>
                <c:pt idx="60">
                  <c:v>5.6926294328725098E-3</c:v>
                </c:pt>
                <c:pt idx="61">
                  <c:v>2.6447468746191951E-3</c:v>
                </c:pt>
                <c:pt idx="62">
                  <c:v>7.3460289645712825E-4</c:v>
                </c:pt>
                <c:pt idx="63">
                  <c:v>8.7867186557855719E-6</c:v>
                </c:pt>
                <c:pt idx="64">
                  <c:v>4.2116765766966944E-4</c:v>
                </c:pt>
                <c:pt idx="65">
                  <c:v>1.84153133862457E-3</c:v>
                </c:pt>
                <c:pt idx="66">
                  <c:v>4.0701440519090226E-3</c:v>
                </c:pt>
                <c:pt idx="67">
                  <c:v>6.8568384281855145E-3</c:v>
                </c:pt>
                <c:pt idx="68">
                  <c:v>9.9229447843024194E-3</c:v>
                </c:pt>
                <c:pt idx="69">
                  <c:v>1.2984261269494255E-2</c:v>
                </c:pt>
                <c:pt idx="70">
                  <c:v>1.5773265883308008E-2</c:v>
                </c:pt>
                <c:pt idx="71">
                  <c:v>1.805891751071868E-2</c:v>
                </c:pt>
                <c:pt idx="72">
                  <c:v>1.9662654638028621E-2</c:v>
                </c:pt>
                <c:pt idx="73">
                  <c:v>2.0469554654328117E-2</c:v>
                </c:pt>
                <c:pt idx="74">
                  <c:v>2.0434033007711936E-2</c:v>
                </c:pt>
                <c:pt idx="75">
                  <c:v>1.9579906003550918E-2</c:v>
                </c:pt>
                <c:pt idx="76">
                  <c:v>1.7995079029786466E-2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00B050" mc:Ignorable=""/>
              </a:solidFill>
            </a:ln>
          </c:spPr>
          <c:marker>
            <c:symbol val="none"/>
          </c:marker>
          <c:val>
            <c:numRef>
              <c:f>Sheet1!$B$4:$BZ$4</c:f>
              <c:numCache>
                <c:formatCode>0.00_ </c:formatCode>
                <c:ptCount val="77"/>
                <c:pt idx="0">
                  <c:v>0.98816743305108878</c:v>
                </c:pt>
                <c:pt idx="1">
                  <c:v>0.95331374006839631</c:v>
                </c:pt>
                <c:pt idx="2">
                  <c:v>0.89732029986345985</c:v>
                </c:pt>
                <c:pt idx="3">
                  <c:v>0.82317956408011939</c:v>
                </c:pt>
                <c:pt idx="4">
                  <c:v>0.73478982588125596</c:v>
                </c:pt>
                <c:pt idx="5">
                  <c:v>0.63669129000390645</c:v>
                </c:pt>
                <c:pt idx="6">
                  <c:v>0.53376305114636391</c:v>
                </c:pt>
                <c:pt idx="7">
                  <c:v>0.43090399274562824</c:v>
                </c:pt>
                <c:pt idx="8">
                  <c:v>0.33272149909032672</c:v>
                </c:pt>
                <c:pt idx="9">
                  <c:v>0.24325081270379051</c:v>
                </c:pt>
                <c:pt idx="10">
                  <c:v>0.1657249810377964</c:v>
                </c:pt>
                <c:pt idx="11">
                  <c:v>0.10241089178931358</c:v>
                </c:pt>
                <c:pt idx="12">
                  <c:v>5.4521294144592246E-2</c:v>
                </c:pt>
                <c:pt idx="13">
                  <c:v>2.2206436212721201E-2</c:v>
                </c:pt>
                <c:pt idx="14">
                  <c:v>4.6225571452215329E-3</c:v>
                </c:pt>
                <c:pt idx="15">
                  <c:v>6.8496037330583397E-5</c:v>
                </c:pt>
                <c:pt idx="16">
                  <c:v>6.1766110269579691E-3</c:v>
                </c:pt>
                <c:pt idx="17">
                  <c:v>2.0140443260351238E-2</c:v>
                </c:pt>
                <c:pt idx="18">
                  <c:v>3.8959390109304222E-2</c:v>
                </c:pt>
                <c:pt idx="19">
                  <c:v>5.9680203301125799E-2</c:v>
                </c:pt>
                <c:pt idx="20">
                  <c:v>7.9616379929127748E-2</c:v>
                </c:pt>
                <c:pt idx="21">
                  <c:v>9.6529299332443697E-2</c:v>
                </c:pt>
                <c:pt idx="22">
                  <c:v>0.10875897952370586</c:v>
                </c:pt>
                <c:pt idx="23">
                  <c:v>0.11529718765493652</c:v>
                </c:pt>
                <c:pt idx="24">
                  <c:v>0.11580088426682117</c:v>
                </c:pt>
                <c:pt idx="25">
                  <c:v>0.11054913773082989</c:v>
                </c:pt>
                <c:pt idx="26">
                  <c:v>0.10035126611046388</c:v>
                </c:pt>
                <c:pt idx="27">
                  <c:v>8.6417666644952415E-2</c:v>
                </c:pt>
                <c:pt idx="28">
                  <c:v>7.020729375549746E-2</c:v>
                </c:pt>
                <c:pt idx="29">
                  <c:v>5.3266880294584602E-2</c:v>
                </c:pt>
                <c:pt idx="30">
                  <c:v>3.7076729467451913E-2</c:v>
                </c:pt>
                <c:pt idx="31">
                  <c:v>2.2916330691004887E-2</c:v>
                </c:pt>
                <c:pt idx="32">
                  <c:v>1.1760380607675494E-2</c:v>
                </c:pt>
                <c:pt idx="33">
                  <c:v>4.2123203762368944E-3</c:v>
                </c:pt>
                <c:pt idx="34">
                  <c:v>4.7859140613429546E-4</c:v>
                </c:pt>
                <c:pt idx="35">
                  <c:v>3.8284655784348419E-4</c:v>
                </c:pt>
                <c:pt idx="36">
                  <c:v>3.4157019549267229E-3</c:v>
                </c:pt>
                <c:pt idx="37">
                  <c:v>8.812598161495374E-3</c:v>
                </c:pt>
                <c:pt idx="38">
                  <c:v>1.5650205344062855E-2</c:v>
                </c:pt>
                <c:pt idx="39">
                  <c:v>2.2950706572414395E-2</c:v>
                </c:pt>
                <c:pt idx="40">
                  <c:v>2.9783272651162332E-2</c:v>
                </c:pt>
                <c:pt idx="41">
                  <c:v>3.5353041918966675E-2</c:v>
                </c:pt>
                <c:pt idx="42">
                  <c:v>3.9069785984130384E-2</c:v>
                </c:pt>
                <c:pt idx="43">
                  <c:v>4.059094876518967E-2</c:v>
                </c:pt>
                <c:pt idx="44">
                  <c:v>3.9836613138413871E-2</c:v>
                </c:pt>
                <c:pt idx="45">
                  <c:v>3.6976878197738143E-2</c:v>
                </c:pt>
                <c:pt idx="46">
                  <c:v>3.2394831411403306E-2</c:v>
                </c:pt>
                <c:pt idx="47">
                  <c:v>2.6630521930582265E-2</c:v>
                </c:pt>
                <c:pt idx="48">
                  <c:v>2.0312892262912177E-2</c:v>
                </c:pt>
                <c:pt idx="49">
                  <c:v>1.4087389876947284E-2</c:v>
                </c:pt>
                <c:pt idx="50">
                  <c:v>8.5469262984267918E-3</c:v>
                </c:pt>
                <c:pt idx="51">
                  <c:v>4.1730300649289367E-3</c:v>
                </c:pt>
                <c:pt idx="52">
                  <c:v>1.2925765112299932E-3</c:v>
                </c:pt>
                <c:pt idx="53">
                  <c:v>5.3554531007774734E-5</c:v>
                </c:pt>
                <c:pt idx="54">
                  <c:v>4.2116765766966944E-4</c:v>
                </c:pt>
                <c:pt idx="55">
                  <c:v>2.193396359371361E-3</c:v>
                </c:pt>
                <c:pt idx="56">
                  <c:v>5.0331915247991237E-3</c:v>
                </c:pt>
                <c:pt idx="57">
                  <c:v>8.5129139212750723E-3</c:v>
                </c:pt>
                <c:pt idx="58">
                  <c:v>1.2165618646721162E-2</c:v>
                </c:pt>
                <c:pt idx="59">
                  <c:v>1.5537382906365142E-2</c:v>
                </c:pt>
                <c:pt idx="60">
                  <c:v>1.82350986223467E-2</c:v>
                </c:pt>
                <c:pt idx="61">
                  <c:v>1.9964942664471123E-2</c:v>
                </c:pt>
                <c:pt idx="62">
                  <c:v>2.0557985318649986E-2</c:v>
                </c:pt>
                <c:pt idx="63">
                  <c:v>1.9980948746165173E-2</c:v>
                </c:pt>
                <c:pt idx="64">
                  <c:v>1.833180446983694E-2</c:v>
                </c:pt>
                <c:pt idx="65">
                  <c:v>1.5821520710631941E-2</c:v>
                </c:pt>
                <c:pt idx="66">
                  <c:v>1.2744669615576505E-2</c:v>
                </c:pt>
                <c:pt idx="67">
                  <c:v>9.4426452585323704E-3</c:v>
                </c:pt>
                <c:pt idx="68">
                  <c:v>6.2638339444927695E-3</c:v>
                </c:pt>
                <c:pt idx="69">
                  <c:v>3.5251785730945171E-3</c:v>
                </c:pt>
                <c:pt idx="70">
                  <c:v>1.4792018494597292E-3</c:v>
                </c:pt>
                <c:pt idx="71">
                  <c:v>2.8976187704174292E-4</c:v>
                </c:pt>
                <c:pt idx="72">
                  <c:v>1.8711879772734604E-5</c:v>
                </c:pt>
                <c:pt idx="73">
                  <c:v>6.2435533514910882E-4</c:v>
                </c:pt>
                <c:pt idx="74">
                  <c:v>1.9712734578846212E-3</c:v>
                </c:pt>
                <c:pt idx="75">
                  <c:v>3.8498956204852785E-3</c:v>
                </c:pt>
                <c:pt idx="76">
                  <c:v>6.0032089530543042E-3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Tb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Sheet1!$B$6:$BZ$6</c:f>
              <c:numCache>
                <c:formatCode>0.00_ </c:formatCode>
                <c:ptCount val="77"/>
                <c:pt idx="0">
                  <c:v>0.98236420621671594</c:v>
                </c:pt>
                <c:pt idx="1">
                  <c:v>0.93088342101245092</c:v>
                </c:pt>
                <c:pt idx="2">
                  <c:v>0.84968482718978888</c:v>
                </c:pt>
                <c:pt idx="3">
                  <c:v>0.74517747341515783</c:v>
                </c:pt>
                <c:pt idx="4">
                  <c:v>0.62540272627974214</c:v>
                </c:pt>
                <c:pt idx="5">
                  <c:v>0.49923261899593141</c:v>
                </c:pt>
                <c:pt idx="6">
                  <c:v>0.37550626394213027</c:v>
                </c:pt>
                <c:pt idx="7">
                  <c:v>0.2622005329440758</c:v>
                </c:pt>
                <c:pt idx="8">
                  <c:v>0.16572498103779659</c:v>
                </c:pt>
                <c:pt idx="9">
                  <c:v>9.0414100122535923E-2</c:v>
                </c:pt>
                <c:pt idx="10">
                  <c:v>3.8264748700940848E-2</c:v>
                </c:pt>
                <c:pt idx="11">
                  <c:v>8.9363425408524131E-3</c:v>
                </c:pt>
                <c:pt idx="12">
                  <c:v>5.7170661152329384E-9</c:v>
                </c:pt>
                <c:pt idx="13">
                  <c:v>7.3943169726073191E-3</c:v>
                </c:pt>
                <c:pt idx="14">
                  <c:v>2.6023019170821903E-2</c:v>
                </c:pt>
                <c:pt idx="15">
                  <c:v>5.0416655075784265E-2</c:v>
                </c:pt>
                <c:pt idx="16">
                  <c:v>7.537689377508916E-2</c:v>
                </c:pt>
                <c:pt idx="17">
                  <c:v>9.6529299332443724E-2</c:v>
                </c:pt>
                <c:pt idx="18">
                  <c:v>0.1107261308393519</c:v>
                </c:pt>
                <c:pt idx="19">
                  <c:v>0.11626301953275996</c:v>
                </c:pt>
                <c:pt idx="20">
                  <c:v>0.11289887838273299</c:v>
                </c:pt>
                <c:pt idx="21">
                  <c:v>0.10169371076024884</c:v>
                </c:pt>
                <c:pt idx="22">
                  <c:v>8.4700830871739685E-2</c:v>
                </c:pt>
                <c:pt idx="23">
                  <c:v>6.456573722497945E-2</c:v>
                </c:pt>
                <c:pt idx="24">
                  <c:v>4.4091782669827585E-2</c:v>
                </c:pt>
                <c:pt idx="25">
                  <c:v>2.5832283064653822E-2</c:v>
                </c:pt>
                <c:pt idx="26">
                  <c:v>1.1760380607675392E-2</c:v>
                </c:pt>
                <c:pt idx="27">
                  <c:v>3.0534289526050716E-3</c:v>
                </c:pt>
                <c:pt idx="28">
                  <c:v>1.0250120341339409E-5</c:v>
                </c:pt>
                <c:pt idx="29">
                  <c:v>2.100074553655826E-3</c:v>
                </c:pt>
                <c:pt idx="30">
                  <c:v>8.1240551165423815E-3</c:v>
                </c:pt>
                <c:pt idx="31">
                  <c:v>1.645629714146379E-2</c:v>
                </c:pt>
                <c:pt idx="32">
                  <c:v>2.5323030895978555E-2</c:v>
                </c:pt>
                <c:pt idx="33">
                  <c:v>3.3076644353719577E-2</c:v>
                </c:pt>
                <c:pt idx="34">
                  <c:v>3.8425620967440878E-2</c:v>
                </c:pt>
                <c:pt idx="35">
                  <c:v>4.0590948765189677E-2</c:v>
                </c:pt>
                <c:pt idx="36">
                  <c:v>3.9372571710639757E-2</c:v>
                </c:pt>
                <c:pt idx="37">
                  <c:v>3.5123841539243375E-2</c:v>
                </c:pt>
                <c:pt idx="38">
                  <c:v>2.8645532886022181E-2</c:v>
                </c:pt>
                <c:pt idx="39">
                  <c:v>2.102189179579244E-2</c:v>
                </c:pt>
                <c:pt idx="40">
                  <c:v>1.3427995992551267E-2</c:v>
                </c:pt>
                <c:pt idx="41">
                  <c:v>6.9396994985670476E-3</c:v>
                </c:pt>
                <c:pt idx="42">
                  <c:v>2.3746497552408026E-3</c:v>
                </c:pt>
                <c:pt idx="43">
                  <c:v>1.8603869410807817E-4</c:v>
                </c:pt>
                <c:pt idx="44">
                  <c:v>4.2116765766966944E-4</c:v>
                </c:pt>
                <c:pt idx="45">
                  <c:v>2.7461850620743656E-3</c:v>
                </c:pt>
                <c:pt idx="46">
                  <c:v>6.52817917367245E-3</c:v>
                </c:pt>
                <c:pt idx="47">
                  <c:v>1.0957673531511445E-2</c:v>
                </c:pt>
                <c:pt idx="48">
                  <c:v>1.5189576471331413E-2</c:v>
                </c:pt>
                <c:pt idx="49">
                  <c:v>1.8479334237034687E-2</c:v>
                </c:pt>
                <c:pt idx="50">
                  <c:v>2.0293390562661408E-2</c:v>
                </c:pt>
                <c:pt idx="51">
                  <c:v>2.0378471767285848E-2</c:v>
                </c:pt>
                <c:pt idx="52">
                  <c:v>1.8781670791801475E-2</c:v>
                </c:pt>
                <c:pt idx="53">
                  <c:v>1.5821520710631875E-2</c:v>
                </c:pt>
                <c:pt idx="54">
                  <c:v>1.201791102224666E-2</c:v>
                </c:pt>
                <c:pt idx="55">
                  <c:v>7.9946543799621541E-3</c:v>
                </c:pt>
                <c:pt idx="56">
                  <c:v>4.3719348209800045E-3</c:v>
                </c:pt>
                <c:pt idx="57">
                  <c:v>1.6663785551008286E-3</c:v>
                </c:pt>
                <c:pt idx="58">
                  <c:v>2.14177610699528E-4</c:v>
                </c:pt>
                <c:pt idx="59">
                  <c:v>1.2809240732181525E-4</c:v>
                </c:pt>
                <c:pt idx="60">
                  <c:v>1.2931179278235754E-3</c:v>
                </c:pt>
                <c:pt idx="61">
                  <c:v>3.3991535349825555E-3</c:v>
                </c:pt>
                <c:pt idx="62">
                  <c:v>6.0032089530543042E-3</c:v>
                </c:pt>
                <c:pt idx="63">
                  <c:v>8.6093917645221011E-3</c:v>
                </c:pt>
                <c:pt idx="64">
                  <c:v>1.0752750537602229E-2</c:v>
                </c:pt>
                <c:pt idx="65">
                  <c:v>1.2073221453618879E-2</c:v>
                </c:pt>
                <c:pt idx="66">
                  <c:v>1.2368290298921062E-2</c:v>
                </c:pt>
                <c:pt idx="67">
                  <c:v>1.1617041453287768E-2</c:v>
                </c:pt>
                <c:pt idx="68">
                  <c:v>9.9732824082638151E-3</c:v>
                </c:pt>
                <c:pt idx="69">
                  <c:v>7.7305531091898128E-3</c:v>
                </c:pt>
                <c:pt idx="70">
                  <c:v>5.2662275554834327E-3</c:v>
                </c:pt>
                <c:pt idx="71">
                  <c:v>2.9749213260791482E-3</c:v>
                </c:pt>
                <c:pt idx="72">
                  <c:v>1.2026201008363045E-3</c:v>
                </c:pt>
                <c:pt idx="73">
                  <c:v>1.9223791572510899E-4</c:v>
                </c:pt>
                <c:pt idx="74">
                  <c:v>4.8908567771986598E-5</c:v>
                </c:pt>
                <c:pt idx="75">
                  <c:v>7.2968141756661695E-4</c:v>
                </c:pt>
                <c:pt idx="76">
                  <c:v>2.0580811370394607E-3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5840"/>
        <c:axId val="75319936"/>
      </c:lineChart>
      <c:catAx>
        <c:axId val="753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319936"/>
        <c:crosses val="autoZero"/>
        <c:auto val="1"/>
        <c:lblAlgn val="ctr"/>
        <c:lblOffset val="100"/>
        <c:noMultiLvlLbl val="0"/>
      </c:catAx>
      <c:valAx>
        <c:axId val="753199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53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1-Tr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FF0000" mc:Ignorable=""/>
              </a:solidFill>
            </a:ln>
          </c:spPr>
          <c:marker>
            <c:symbol val="none"/>
          </c:marker>
          <c:val>
            <c:numRef>
              <c:f>Sheet1!$B$12:$BZ$12</c:f>
              <c:numCache>
                <c:formatCode>0.00_ </c:formatCode>
                <c:ptCount val="77"/>
                <c:pt idx="0">
                  <c:v>8.4829823657466275E-3</c:v>
                </c:pt>
                <c:pt idx="1">
                  <c:v>3.3599784267021482E-2</c:v>
                </c:pt>
                <c:pt idx="2">
                  <c:v>7.4376662652666403E-2</c:v>
                </c:pt>
                <c:pt idx="3">
                  <c:v>0.12924324786516639</c:v>
                </c:pt>
                <c:pt idx="4">
                  <c:v>0.19611043032077946</c:v>
                </c:pt>
                <c:pt idx="5">
                  <c:v>0.2724724354516862</c:v>
                </c:pt>
                <c:pt idx="6">
                  <c:v>0.35552808096951805</c:v>
                </c:pt>
                <c:pt idx="7">
                  <c:v>0.44231456036820116</c:v>
                </c:pt>
                <c:pt idx="8">
                  <c:v>0.52984647503361249</c:v>
                </c:pt>
                <c:pt idx="9">
                  <c:v>0.61525264420548331</c:v>
                </c:pt>
                <c:pt idx="10">
                  <c:v>0.69590346470796272</c:v>
                </c:pt>
                <c:pt idx="11">
                  <c:v>0.76952225131918783</c:v>
                </c:pt>
                <c:pt idx="12">
                  <c:v>0.83427501896220346</c:v>
                </c:pt>
                <c:pt idx="13">
                  <c:v>0.88883450230822414</c:v>
                </c:pt>
                <c:pt idx="14">
                  <c:v>0.93241576177454222</c:v>
                </c:pt>
                <c:pt idx="15">
                  <c:v>0.9647823998903079</c:v>
                </c:pt>
                <c:pt idx="16">
                  <c:v>0.9862241052513977</c:v>
                </c:pt>
                <c:pt idx="17">
                  <c:v>0.99750785010245624</c:v>
                </c:pt>
                <c:pt idx="18">
                  <c:v>0.99980649642000441</c:v>
                </c:pt>
                <c:pt idx="19">
                  <c:v>0.99460973174354639</c:v>
                </c:pt>
                <c:pt idx="20">
                  <c:v>0.98362309549444116</c:v>
                </c:pt>
                <c:pt idx="21">
                  <c:v>0.96866132652900083</c:v>
                </c:pt>
                <c:pt idx="22">
                  <c:v>0.95154234467015253</c:v>
                </c:pt>
                <c:pt idx="23">
                  <c:v>0.93398787918191917</c:v>
                </c:pt>
                <c:pt idx="24">
                  <c:v>0.9175361056291913</c:v>
                </c:pt>
                <c:pt idx="25">
                  <c:v>0.9034707006675563</c:v>
                </c:pt>
                <c:pt idx="26">
                  <c:v>0.89276954091799865</c:v>
                </c:pt>
                <c:pt idx="27">
                  <c:v>0.88607493873007148</c:v>
                </c:pt>
                <c:pt idx="28">
                  <c:v>0.88368591291790499</c:v>
                </c:pt>
                <c:pt idx="29">
                  <c:v>0.88557162620600838</c:v>
                </c:pt>
                <c:pt idx="30">
                  <c:v>0.89140386818743034</c:v>
                </c:pt>
                <c:pt idx="31">
                  <c:v>0.90060539802932704</c:v>
                </c:pt>
                <c:pt idx="32">
                  <c:v>0.91241014524402753</c:v>
                </c:pt>
                <c:pt idx="33">
                  <c:v>0.92593074170005163</c:v>
                </c:pt>
                <c:pt idx="34">
                  <c:v>0.94022864544746099</c:v>
                </c:pt>
                <c:pt idx="35">
                  <c:v>0.95438221751481755</c:v>
                </c:pt>
                <c:pt idx="36">
                  <c:v>0.96754850676006354</c:v>
                </c:pt>
                <c:pt idx="37">
                  <c:v>0.97901514680202162</c:v>
                </c:pt>
                <c:pt idx="38">
                  <c:v>0.98823961939232452</c:v>
                </c:pt>
                <c:pt idx="39">
                  <c:v>0.99487412547416099</c:v>
                </c:pt>
                <c:pt idx="40">
                  <c:v>0.99877535730201417</c:v>
                </c:pt>
                <c:pt idx="41">
                  <c:v>0.99999950958913764</c:v>
                </c:pt>
                <c:pt idx="42">
                  <c:v>0.99878383541454629</c:v>
                </c:pt>
                <c:pt idx="43">
                  <c:v>0.99551688229821822</c:v>
                </c:pt>
                <c:pt idx="44">
                  <c:v>0.99070018606101495</c:v>
                </c:pt>
                <c:pt idx="45">
                  <c:v>0.98490462022863767</c:v>
                </c:pt>
                <c:pt idx="46">
                  <c:v>0.97872477879854514</c:v>
                </c:pt>
                <c:pt idx="47">
                  <c:v>0.97273470931603734</c:v>
                </c:pt>
                <c:pt idx="48">
                  <c:v>0.96744802710814548</c:v>
                </c:pt>
                <c:pt idx="49">
                  <c:v>0.96328496073117975</c:v>
                </c:pt>
                <c:pt idx="50">
                  <c:v>0.96054824585196286</c:v>
                </c:pt>
                <c:pt idx="51">
                  <c:v>0.95940905123481035</c:v>
                </c:pt>
                <c:pt idx="52">
                  <c:v>0.95990334233253072</c:v>
                </c:pt>
                <c:pt idx="53">
                  <c:v>0.96193832191099637</c:v>
                </c:pt>
                <c:pt idx="54">
                  <c:v>0.96530788654491806</c:v>
                </c:pt>
                <c:pt idx="55">
                  <c:v>0.96971544910208529</c:v>
                </c:pt>
                <c:pt idx="56">
                  <c:v>0.97480203691241951</c:v>
                </c:pt>
                <c:pt idx="57">
                  <c:v>0.98017730748602883</c:v>
                </c:pt>
                <c:pt idx="58">
                  <c:v>0.98545103932364275</c:v>
                </c:pt>
                <c:pt idx="59">
                  <c:v>0.99026275187925417</c:v>
                </c:pt>
                <c:pt idx="60">
                  <c:v>0.99430737056712748</c:v>
                </c:pt>
                <c:pt idx="61">
                  <c:v>0.99735525312538076</c:v>
                </c:pt>
                <c:pt idx="62">
                  <c:v>0.9992653971035429</c:v>
                </c:pt>
                <c:pt idx="63">
                  <c:v>0.99999121328134422</c:v>
                </c:pt>
                <c:pt idx="64">
                  <c:v>0.99957883234233036</c:v>
                </c:pt>
                <c:pt idx="65">
                  <c:v>0.99815846866137548</c:v>
                </c:pt>
                <c:pt idx="66">
                  <c:v>0.99592985594809103</c:v>
                </c:pt>
                <c:pt idx="67">
                  <c:v>0.99314316157181448</c:v>
                </c:pt>
                <c:pt idx="68">
                  <c:v>0.99007705521569755</c:v>
                </c:pt>
                <c:pt idx="69">
                  <c:v>0.98701573873050574</c:v>
                </c:pt>
                <c:pt idx="70">
                  <c:v>0.98422673411669204</c:v>
                </c:pt>
                <c:pt idx="71">
                  <c:v>0.98194108248928136</c:v>
                </c:pt>
                <c:pt idx="72">
                  <c:v>0.98033734536197137</c:v>
                </c:pt>
                <c:pt idx="73">
                  <c:v>0.97953044534567191</c:v>
                </c:pt>
                <c:pt idx="74">
                  <c:v>0.97956596699228804</c:v>
                </c:pt>
                <c:pt idx="75">
                  <c:v>0.98042009399644914</c:v>
                </c:pt>
                <c:pt idx="76">
                  <c:v>0.98200492097021352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1-Tg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00B050" mc:Ignorable=""/>
              </a:solidFill>
            </a:ln>
          </c:spPr>
          <c:marker>
            <c:symbol val="none"/>
          </c:marker>
          <c:val>
            <c:numRef>
              <c:f>Sheet1!$B$13:$BZ$13</c:f>
              <c:numCache>
                <c:formatCode>0.00_ </c:formatCode>
                <c:ptCount val="77"/>
                <c:pt idx="0">
                  <c:v>1.1832566948911216E-2</c:v>
                </c:pt>
                <c:pt idx="1">
                  <c:v>4.6686259931603691E-2</c:v>
                </c:pt>
                <c:pt idx="2">
                  <c:v>0.10267970013654015</c:v>
                </c:pt>
                <c:pt idx="3">
                  <c:v>0.17682043591988061</c:v>
                </c:pt>
                <c:pt idx="4">
                  <c:v>0.26521017411874404</c:v>
                </c:pt>
                <c:pt idx="5">
                  <c:v>0.36330870999609355</c:v>
                </c:pt>
                <c:pt idx="6">
                  <c:v>0.46623694885363609</c:v>
                </c:pt>
                <c:pt idx="7">
                  <c:v>0.56909600725437182</c:v>
                </c:pt>
                <c:pt idx="8">
                  <c:v>0.66727850090967333</c:v>
                </c:pt>
                <c:pt idx="9">
                  <c:v>0.75674918729620955</c:v>
                </c:pt>
                <c:pt idx="10">
                  <c:v>0.83427501896220357</c:v>
                </c:pt>
                <c:pt idx="11">
                  <c:v>0.89758910821068638</c:v>
                </c:pt>
                <c:pt idx="12">
                  <c:v>0.94547870585540772</c:v>
                </c:pt>
                <c:pt idx="13">
                  <c:v>0.97779356378727877</c:v>
                </c:pt>
                <c:pt idx="14">
                  <c:v>0.99537744285477847</c:v>
                </c:pt>
                <c:pt idx="15">
                  <c:v>0.99993150396266939</c:v>
                </c:pt>
                <c:pt idx="16">
                  <c:v>0.99382338897304201</c:v>
                </c:pt>
                <c:pt idx="17">
                  <c:v>0.97985955673964875</c:v>
                </c:pt>
                <c:pt idx="18">
                  <c:v>0.96104060989069573</c:v>
                </c:pt>
                <c:pt idx="19">
                  <c:v>0.94031979669887422</c:v>
                </c:pt>
                <c:pt idx="20">
                  <c:v>0.92038362007087227</c:v>
                </c:pt>
                <c:pt idx="21">
                  <c:v>0.9034707006675563</c:v>
                </c:pt>
                <c:pt idx="22">
                  <c:v>0.89124102047629417</c:v>
                </c:pt>
                <c:pt idx="23">
                  <c:v>0.88470281234506354</c:v>
                </c:pt>
                <c:pt idx="24">
                  <c:v>0.88419911573317878</c:v>
                </c:pt>
                <c:pt idx="25">
                  <c:v>0.88945086226917014</c:v>
                </c:pt>
                <c:pt idx="26">
                  <c:v>0.89964873388953615</c:v>
                </c:pt>
                <c:pt idx="27">
                  <c:v>0.91358233335504757</c:v>
                </c:pt>
                <c:pt idx="28">
                  <c:v>0.9297927062445025</c:v>
                </c:pt>
                <c:pt idx="29">
                  <c:v>0.9467331197054154</c:v>
                </c:pt>
                <c:pt idx="30">
                  <c:v>0.96292327053254811</c:v>
                </c:pt>
                <c:pt idx="31">
                  <c:v>0.97708366930899515</c:v>
                </c:pt>
                <c:pt idx="32">
                  <c:v>0.98823961939232452</c:v>
                </c:pt>
                <c:pt idx="33">
                  <c:v>0.99578767962376313</c:v>
                </c:pt>
                <c:pt idx="34">
                  <c:v>0.99952140859386573</c:v>
                </c:pt>
                <c:pt idx="35">
                  <c:v>0.99961715344215651</c:v>
                </c:pt>
                <c:pt idx="36">
                  <c:v>0.99658429804507331</c:v>
                </c:pt>
                <c:pt idx="37">
                  <c:v>0.99118740183850462</c:v>
                </c:pt>
                <c:pt idx="38">
                  <c:v>0.98434979465593719</c:v>
                </c:pt>
                <c:pt idx="39">
                  <c:v>0.97704929342758562</c:v>
                </c:pt>
                <c:pt idx="40">
                  <c:v>0.97021672734883768</c:v>
                </c:pt>
                <c:pt idx="41">
                  <c:v>0.96464695808103329</c:v>
                </c:pt>
                <c:pt idx="42">
                  <c:v>0.96093021401586964</c:v>
                </c:pt>
                <c:pt idx="43">
                  <c:v>0.95940905123481035</c:v>
                </c:pt>
                <c:pt idx="44">
                  <c:v>0.96016338686158609</c:v>
                </c:pt>
                <c:pt idx="45">
                  <c:v>0.96302312180226191</c:v>
                </c:pt>
                <c:pt idx="46">
                  <c:v>0.96760516858859669</c:v>
                </c:pt>
                <c:pt idx="47">
                  <c:v>0.97336947806941776</c:v>
                </c:pt>
                <c:pt idx="48">
                  <c:v>0.97968710773708778</c:v>
                </c:pt>
                <c:pt idx="49">
                  <c:v>0.98591261012305276</c:v>
                </c:pt>
                <c:pt idx="50">
                  <c:v>0.99145307370157321</c:v>
                </c:pt>
                <c:pt idx="51">
                  <c:v>0.99582696993507103</c:v>
                </c:pt>
                <c:pt idx="52">
                  <c:v>0.99870742348876995</c:v>
                </c:pt>
                <c:pt idx="53">
                  <c:v>0.99994644546899225</c:v>
                </c:pt>
                <c:pt idx="54">
                  <c:v>0.99957883234233036</c:v>
                </c:pt>
                <c:pt idx="55">
                  <c:v>0.99780660364062868</c:v>
                </c:pt>
                <c:pt idx="56">
                  <c:v>0.99496680847520091</c:v>
                </c:pt>
                <c:pt idx="57">
                  <c:v>0.99148708607872493</c:v>
                </c:pt>
                <c:pt idx="58">
                  <c:v>0.98783438135327883</c:v>
                </c:pt>
                <c:pt idx="59">
                  <c:v>0.98446261709363481</c:v>
                </c:pt>
                <c:pt idx="60">
                  <c:v>0.98176490137765327</c:v>
                </c:pt>
                <c:pt idx="61">
                  <c:v>0.98003505733552887</c:v>
                </c:pt>
                <c:pt idx="62">
                  <c:v>0.97944201468135006</c:v>
                </c:pt>
                <c:pt idx="63">
                  <c:v>0.98001905125383482</c:v>
                </c:pt>
                <c:pt idx="64">
                  <c:v>0.98166819553016305</c:v>
                </c:pt>
                <c:pt idx="65">
                  <c:v>0.98417847928936808</c:v>
                </c:pt>
                <c:pt idx="66">
                  <c:v>0.98725533038442348</c:v>
                </c:pt>
                <c:pt idx="67">
                  <c:v>0.99055735474146767</c:v>
                </c:pt>
                <c:pt idx="68">
                  <c:v>0.99373616605550719</c:v>
                </c:pt>
                <c:pt idx="69">
                  <c:v>0.99647482142690547</c:v>
                </c:pt>
                <c:pt idx="70">
                  <c:v>0.99852079815054029</c:v>
                </c:pt>
                <c:pt idx="71">
                  <c:v>0.99971023812295823</c:v>
                </c:pt>
                <c:pt idx="72">
                  <c:v>0.99998128812022724</c:v>
                </c:pt>
                <c:pt idx="73">
                  <c:v>0.99937564466485085</c:v>
                </c:pt>
                <c:pt idx="74">
                  <c:v>0.99802872654211539</c:v>
                </c:pt>
                <c:pt idx="75">
                  <c:v>0.99615010437951468</c:v>
                </c:pt>
                <c:pt idx="76">
                  <c:v>0.99399679104694572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1-Tb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0070C0" mc:Ignorable=""/>
              </a:solidFill>
            </a:ln>
          </c:spPr>
          <c:marker>
            <c:symbol val="none"/>
          </c:marker>
          <c:val>
            <c:numRef>
              <c:f>Sheet1!$B$14:$BZ$14</c:f>
              <c:numCache>
                <c:formatCode>0.00_ </c:formatCode>
                <c:ptCount val="77"/>
                <c:pt idx="0">
                  <c:v>1.7635793783284059E-2</c:v>
                </c:pt>
                <c:pt idx="1">
                  <c:v>6.9116578987549082E-2</c:v>
                </c:pt>
                <c:pt idx="2">
                  <c:v>0.15031517281021112</c:v>
                </c:pt>
                <c:pt idx="3">
                  <c:v>0.25482252658484217</c:v>
                </c:pt>
                <c:pt idx="4">
                  <c:v>0.37459727372025786</c:v>
                </c:pt>
                <c:pt idx="5">
                  <c:v>0.50076738100406859</c:v>
                </c:pt>
                <c:pt idx="6">
                  <c:v>0.62449373605786973</c:v>
                </c:pt>
                <c:pt idx="7">
                  <c:v>0.73779946705592425</c:v>
                </c:pt>
                <c:pt idx="8">
                  <c:v>0.83427501896220346</c:v>
                </c:pt>
                <c:pt idx="9">
                  <c:v>0.90958589987746408</c:v>
                </c:pt>
                <c:pt idx="10">
                  <c:v>0.96173525129905912</c:v>
                </c:pt>
                <c:pt idx="11">
                  <c:v>0.9910636574591476</c:v>
                </c:pt>
                <c:pt idx="12">
                  <c:v>0.99999999428293385</c:v>
                </c:pt>
                <c:pt idx="13">
                  <c:v>0.99260568302739272</c:v>
                </c:pt>
                <c:pt idx="14">
                  <c:v>0.97397698082917805</c:v>
                </c:pt>
                <c:pt idx="15">
                  <c:v>0.9495833449242157</c:v>
                </c:pt>
                <c:pt idx="16">
                  <c:v>0.92462310622491084</c:v>
                </c:pt>
                <c:pt idx="17">
                  <c:v>0.9034707006675563</c:v>
                </c:pt>
                <c:pt idx="18">
                  <c:v>0.8892738691606481</c:v>
                </c:pt>
                <c:pt idx="19">
                  <c:v>0.88373698046724003</c:v>
                </c:pt>
                <c:pt idx="20">
                  <c:v>0.88710112161726706</c:v>
                </c:pt>
                <c:pt idx="21">
                  <c:v>0.8983062892397512</c:v>
                </c:pt>
                <c:pt idx="22">
                  <c:v>0.91529916912826037</c:v>
                </c:pt>
                <c:pt idx="23">
                  <c:v>0.93543426277502051</c:v>
                </c:pt>
                <c:pt idx="24">
                  <c:v>0.95590821733017239</c:v>
                </c:pt>
                <c:pt idx="25">
                  <c:v>0.97416771693534621</c:v>
                </c:pt>
                <c:pt idx="26">
                  <c:v>0.98823961939232463</c:v>
                </c:pt>
                <c:pt idx="27">
                  <c:v>0.99694657104739492</c:v>
                </c:pt>
                <c:pt idx="28">
                  <c:v>0.99998974987965861</c:v>
                </c:pt>
                <c:pt idx="29">
                  <c:v>0.9978999254463442</c:v>
                </c:pt>
                <c:pt idx="30">
                  <c:v>0.99187594488345765</c:v>
                </c:pt>
                <c:pt idx="31">
                  <c:v>0.98354370285853621</c:v>
                </c:pt>
                <c:pt idx="32">
                  <c:v>0.97467696910402146</c:v>
                </c:pt>
                <c:pt idx="33">
                  <c:v>0.9669233556462804</c:v>
                </c:pt>
                <c:pt idx="34">
                  <c:v>0.96157437903255916</c:v>
                </c:pt>
                <c:pt idx="35">
                  <c:v>0.95940905123481035</c:v>
                </c:pt>
                <c:pt idx="36">
                  <c:v>0.96062742828936021</c:v>
                </c:pt>
                <c:pt idx="37">
                  <c:v>0.96487615846075658</c:v>
                </c:pt>
                <c:pt idx="38">
                  <c:v>0.97135446711397777</c:v>
                </c:pt>
                <c:pt idx="39">
                  <c:v>0.97897810820420761</c:v>
                </c:pt>
                <c:pt idx="40">
                  <c:v>0.98657200400744871</c:v>
                </c:pt>
                <c:pt idx="41">
                  <c:v>0.9930603005014329</c:v>
                </c:pt>
                <c:pt idx="42">
                  <c:v>0.99762535024475918</c:v>
                </c:pt>
                <c:pt idx="43">
                  <c:v>0.99981396130589195</c:v>
                </c:pt>
                <c:pt idx="44">
                  <c:v>0.99957883234233036</c:v>
                </c:pt>
                <c:pt idx="45">
                  <c:v>0.99725381493792564</c:v>
                </c:pt>
                <c:pt idx="46">
                  <c:v>0.99347182082632757</c:v>
                </c:pt>
                <c:pt idx="47">
                  <c:v>0.98904232646848855</c:v>
                </c:pt>
                <c:pt idx="48">
                  <c:v>0.98481042352866854</c:v>
                </c:pt>
                <c:pt idx="49">
                  <c:v>0.98152066576296526</c:v>
                </c:pt>
                <c:pt idx="50">
                  <c:v>0.97970660943733856</c:v>
                </c:pt>
                <c:pt idx="51">
                  <c:v>0.9796215282327142</c:v>
                </c:pt>
                <c:pt idx="52">
                  <c:v>0.98121832920819851</c:v>
                </c:pt>
                <c:pt idx="53">
                  <c:v>0.98417847928936808</c:v>
                </c:pt>
                <c:pt idx="54">
                  <c:v>0.9879820889777533</c:v>
                </c:pt>
                <c:pt idx="55">
                  <c:v>0.99200534562003784</c:v>
                </c:pt>
                <c:pt idx="56">
                  <c:v>0.99562806517902003</c:v>
                </c:pt>
                <c:pt idx="57">
                  <c:v>0.99833362144489912</c:v>
                </c:pt>
                <c:pt idx="58">
                  <c:v>0.99978582238930047</c:v>
                </c:pt>
                <c:pt idx="59">
                  <c:v>0.99987190759267819</c:v>
                </c:pt>
                <c:pt idx="60">
                  <c:v>0.99870688207217639</c:v>
                </c:pt>
                <c:pt idx="61">
                  <c:v>0.99660084646501745</c:v>
                </c:pt>
                <c:pt idx="62">
                  <c:v>0.99399679104694572</c:v>
                </c:pt>
                <c:pt idx="63">
                  <c:v>0.99139060823547787</c:v>
                </c:pt>
                <c:pt idx="64">
                  <c:v>0.98924724946239773</c:v>
                </c:pt>
                <c:pt idx="65">
                  <c:v>0.98792677854638111</c:v>
                </c:pt>
                <c:pt idx="66">
                  <c:v>0.98763170970107894</c:v>
                </c:pt>
                <c:pt idx="67">
                  <c:v>0.98838295854671221</c:v>
                </c:pt>
                <c:pt idx="68">
                  <c:v>0.99002671759173622</c:v>
                </c:pt>
                <c:pt idx="69">
                  <c:v>0.9922694468908102</c:v>
                </c:pt>
                <c:pt idx="70">
                  <c:v>0.99473377244451655</c:v>
                </c:pt>
                <c:pt idx="71">
                  <c:v>0.99702507867392087</c:v>
                </c:pt>
                <c:pt idx="72">
                  <c:v>0.99879737989916373</c:v>
                </c:pt>
                <c:pt idx="73">
                  <c:v>0.99980776208427491</c:v>
                </c:pt>
                <c:pt idx="74">
                  <c:v>0.99995109143222805</c:v>
                </c:pt>
                <c:pt idx="75">
                  <c:v>0.99927031858243343</c:v>
                </c:pt>
                <c:pt idx="76">
                  <c:v>0.99794191886296058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5232"/>
        <c:axId val="78736768"/>
      </c:lineChart>
      <c:catAx>
        <c:axId val="787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8736768"/>
        <c:crosses val="autoZero"/>
        <c:auto val="1"/>
        <c:lblAlgn val="ctr"/>
        <c:lblOffset val="100"/>
        <c:noMultiLvlLbl val="0"/>
      </c:catAx>
      <c:valAx>
        <c:axId val="787367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87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Transmission of Spectrum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650nm(R)</c:v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marker>
            <c:symbol val="none"/>
          </c:marker>
          <c:cat>
            <c:numRef>
              <c:f>Sheet1!$B$1:$P$1</c:f>
              <c:numCache>
                <c:formatCode>General</c:formatCode>
                <c:ptCount val="15"/>
                <c:pt idx="0" formatCode="0.00_ ">
                  <c:v>0.1</c:v>
                </c:pt>
                <c:pt idx="1">
                  <c:v>0.2</c:v>
                </c:pt>
                <c:pt idx="2" formatCode="0.00_ ">
                  <c:v>0.3</c:v>
                </c:pt>
                <c:pt idx="3">
                  <c:v>0.4</c:v>
                </c:pt>
                <c:pt idx="4" formatCode="0.00_ ">
                  <c:v>0.5</c:v>
                </c:pt>
                <c:pt idx="5">
                  <c:v>0.6</c:v>
                </c:pt>
                <c:pt idx="6" formatCode="0.00_ ">
                  <c:v>0.7</c:v>
                </c:pt>
                <c:pt idx="7">
                  <c:v>0.8</c:v>
                </c:pt>
                <c:pt idx="8" formatCode="0.00_ ">
                  <c:v>0.9</c:v>
                </c:pt>
                <c:pt idx="9">
                  <c:v>1</c:v>
                </c:pt>
                <c:pt idx="10" formatCode="0.00_ ">
                  <c:v>1.1000000000000001</c:v>
                </c:pt>
                <c:pt idx="11">
                  <c:v>1.2</c:v>
                </c:pt>
                <c:pt idx="12" formatCode="0.00_ ">
                  <c:v>1.3</c:v>
                </c:pt>
                <c:pt idx="13">
                  <c:v>1.4</c:v>
                </c:pt>
                <c:pt idx="14" formatCode="0.00_ ">
                  <c:v>1.5</c:v>
                </c:pt>
              </c:numCache>
            </c:numRef>
          </c:cat>
          <c:val>
            <c:numRef>
              <c:f>Sheet1!$B$12:$P$12</c:f>
              <c:numCache>
                <c:formatCode>0.00_ </c:formatCode>
                <c:ptCount val="15"/>
                <c:pt idx="0">
                  <c:v>8.4829823657466275E-3</c:v>
                </c:pt>
                <c:pt idx="1">
                  <c:v>3.3599784267021482E-2</c:v>
                </c:pt>
                <c:pt idx="2">
                  <c:v>7.4376662652666403E-2</c:v>
                </c:pt>
                <c:pt idx="3">
                  <c:v>0.12924324786516639</c:v>
                </c:pt>
                <c:pt idx="4">
                  <c:v>0.19611043032077946</c:v>
                </c:pt>
                <c:pt idx="5">
                  <c:v>0.2724724354516862</c:v>
                </c:pt>
                <c:pt idx="6">
                  <c:v>0.35552808096951805</c:v>
                </c:pt>
                <c:pt idx="7">
                  <c:v>0.44231456036820116</c:v>
                </c:pt>
                <c:pt idx="8">
                  <c:v>0.52984647503361249</c:v>
                </c:pt>
                <c:pt idx="9">
                  <c:v>0.61525264420548331</c:v>
                </c:pt>
                <c:pt idx="10">
                  <c:v>0.69590346470796272</c:v>
                </c:pt>
                <c:pt idx="11">
                  <c:v>0.76952225131918783</c:v>
                </c:pt>
                <c:pt idx="12">
                  <c:v>0.83427501896220346</c:v>
                </c:pt>
                <c:pt idx="13">
                  <c:v>0.88883450230822414</c:v>
                </c:pt>
                <c:pt idx="14">
                  <c:v>0.93241576177454222</c:v>
                </c:pt>
              </c:numCache>
            </c:numRef>
          </c:val>
          <c:smooth val="0"/>
        </c:ser>
        <c:ser>
          <c:idx val="1"/>
          <c:order val="1"/>
          <c:tx>
            <c:v>550nm(G)</c:v>
          </c:tx>
          <c:spPr>
            <a:ln>
              <a:solidFill>
                <a:srgbClr xmlns:mc="http://schemas.openxmlformats.org/markup-compatibility/2006" xmlns:a14="http://schemas.microsoft.com/office/drawing/2010/main" val="00B050" mc:Ignorable=""/>
              </a:solidFill>
            </a:ln>
          </c:spPr>
          <c:marker>
            <c:symbol val="none"/>
          </c:marker>
          <c:cat>
            <c:numRef>
              <c:f>Sheet1!$B$1:$P$1</c:f>
              <c:numCache>
                <c:formatCode>General</c:formatCode>
                <c:ptCount val="15"/>
                <c:pt idx="0" formatCode="0.00_ ">
                  <c:v>0.1</c:v>
                </c:pt>
                <c:pt idx="1">
                  <c:v>0.2</c:v>
                </c:pt>
                <c:pt idx="2" formatCode="0.00_ ">
                  <c:v>0.3</c:v>
                </c:pt>
                <c:pt idx="3">
                  <c:v>0.4</c:v>
                </c:pt>
                <c:pt idx="4" formatCode="0.00_ ">
                  <c:v>0.5</c:v>
                </c:pt>
                <c:pt idx="5">
                  <c:v>0.6</c:v>
                </c:pt>
                <c:pt idx="6" formatCode="0.00_ ">
                  <c:v>0.7</c:v>
                </c:pt>
                <c:pt idx="7">
                  <c:v>0.8</c:v>
                </c:pt>
                <c:pt idx="8" formatCode="0.00_ ">
                  <c:v>0.9</c:v>
                </c:pt>
                <c:pt idx="9">
                  <c:v>1</c:v>
                </c:pt>
                <c:pt idx="10" formatCode="0.00_ ">
                  <c:v>1.1000000000000001</c:v>
                </c:pt>
                <c:pt idx="11">
                  <c:v>1.2</c:v>
                </c:pt>
                <c:pt idx="12" formatCode="0.00_ ">
                  <c:v>1.3</c:v>
                </c:pt>
                <c:pt idx="13">
                  <c:v>1.4</c:v>
                </c:pt>
                <c:pt idx="14" formatCode="0.00_ ">
                  <c:v>1.5</c:v>
                </c:pt>
              </c:numCache>
            </c:numRef>
          </c:cat>
          <c:val>
            <c:numRef>
              <c:f>Sheet1!$B$13:$P$13</c:f>
              <c:numCache>
                <c:formatCode>0.00_ </c:formatCode>
                <c:ptCount val="15"/>
                <c:pt idx="0">
                  <c:v>1.1832566948911216E-2</c:v>
                </c:pt>
                <c:pt idx="1">
                  <c:v>4.6686259931603691E-2</c:v>
                </c:pt>
                <c:pt idx="2">
                  <c:v>0.10267970013654015</c:v>
                </c:pt>
                <c:pt idx="3">
                  <c:v>0.17682043591988061</c:v>
                </c:pt>
                <c:pt idx="4">
                  <c:v>0.26521017411874404</c:v>
                </c:pt>
                <c:pt idx="5">
                  <c:v>0.36330870999609355</c:v>
                </c:pt>
                <c:pt idx="6">
                  <c:v>0.46623694885363609</c:v>
                </c:pt>
                <c:pt idx="7">
                  <c:v>0.56909600725437182</c:v>
                </c:pt>
                <c:pt idx="8">
                  <c:v>0.66727850090967333</c:v>
                </c:pt>
                <c:pt idx="9">
                  <c:v>0.75674918729620955</c:v>
                </c:pt>
                <c:pt idx="10">
                  <c:v>0.83427501896220357</c:v>
                </c:pt>
                <c:pt idx="11">
                  <c:v>0.89758910821068638</c:v>
                </c:pt>
                <c:pt idx="12">
                  <c:v>0.94547870585540772</c:v>
                </c:pt>
                <c:pt idx="13">
                  <c:v>0.97779356378727877</c:v>
                </c:pt>
                <c:pt idx="14">
                  <c:v>0.99537744285477847</c:v>
                </c:pt>
              </c:numCache>
            </c:numRef>
          </c:val>
          <c:smooth val="0"/>
        </c:ser>
        <c:ser>
          <c:idx val="2"/>
          <c:order val="2"/>
          <c:tx>
            <c:v>450nm(B)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Sheet1!$B$1:$P$1</c:f>
              <c:numCache>
                <c:formatCode>General</c:formatCode>
                <c:ptCount val="15"/>
                <c:pt idx="0" formatCode="0.00_ ">
                  <c:v>0.1</c:v>
                </c:pt>
                <c:pt idx="1">
                  <c:v>0.2</c:v>
                </c:pt>
                <c:pt idx="2" formatCode="0.00_ ">
                  <c:v>0.3</c:v>
                </c:pt>
                <c:pt idx="3">
                  <c:v>0.4</c:v>
                </c:pt>
                <c:pt idx="4" formatCode="0.00_ ">
                  <c:v>0.5</c:v>
                </c:pt>
                <c:pt idx="5">
                  <c:v>0.6</c:v>
                </c:pt>
                <c:pt idx="6" formatCode="0.00_ ">
                  <c:v>0.7</c:v>
                </c:pt>
                <c:pt idx="7">
                  <c:v>0.8</c:v>
                </c:pt>
                <c:pt idx="8" formatCode="0.00_ ">
                  <c:v>0.9</c:v>
                </c:pt>
                <c:pt idx="9">
                  <c:v>1</c:v>
                </c:pt>
                <c:pt idx="10" formatCode="0.00_ ">
                  <c:v>1.1000000000000001</c:v>
                </c:pt>
                <c:pt idx="11">
                  <c:v>1.2</c:v>
                </c:pt>
                <c:pt idx="12" formatCode="0.00_ ">
                  <c:v>1.3</c:v>
                </c:pt>
                <c:pt idx="13">
                  <c:v>1.4</c:v>
                </c:pt>
                <c:pt idx="14" formatCode="0.00_ ">
                  <c:v>1.5</c:v>
                </c:pt>
              </c:numCache>
            </c:numRef>
          </c:cat>
          <c:val>
            <c:numRef>
              <c:f>Sheet1!$B$14:$P$14</c:f>
              <c:numCache>
                <c:formatCode>0.00_ </c:formatCode>
                <c:ptCount val="15"/>
                <c:pt idx="0">
                  <c:v>1.7635793783284059E-2</c:v>
                </c:pt>
                <c:pt idx="1">
                  <c:v>6.9116578987549082E-2</c:v>
                </c:pt>
                <c:pt idx="2">
                  <c:v>0.15031517281021112</c:v>
                </c:pt>
                <c:pt idx="3">
                  <c:v>0.25482252658484217</c:v>
                </c:pt>
                <c:pt idx="4">
                  <c:v>0.37459727372025786</c:v>
                </c:pt>
                <c:pt idx="5">
                  <c:v>0.50076738100406859</c:v>
                </c:pt>
                <c:pt idx="6">
                  <c:v>0.62449373605786973</c:v>
                </c:pt>
                <c:pt idx="7">
                  <c:v>0.73779946705592425</c:v>
                </c:pt>
                <c:pt idx="8">
                  <c:v>0.83427501896220346</c:v>
                </c:pt>
                <c:pt idx="9">
                  <c:v>0.90958589987746408</c:v>
                </c:pt>
                <c:pt idx="10">
                  <c:v>0.96173525129905912</c:v>
                </c:pt>
                <c:pt idx="11">
                  <c:v>0.9910636574591476</c:v>
                </c:pt>
                <c:pt idx="12">
                  <c:v>0.99999999428293385</c:v>
                </c:pt>
                <c:pt idx="13">
                  <c:v>0.99260568302739272</c:v>
                </c:pt>
                <c:pt idx="14">
                  <c:v>0.97397698082917805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3296"/>
        <c:axId val="74626560"/>
      </c:lineChart>
      <c:catAx>
        <c:axId val="734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新細明體"/>
                    <a:ea typeface="新細明體"/>
                  </a:rPr>
                  <a:t>Δn</a:t>
                </a:r>
                <a:endParaRPr lang="en-US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4626560"/>
        <c:crosses val="autoZero"/>
        <c:auto val="1"/>
        <c:lblAlgn val="ctr"/>
        <c:lblOffset val="100"/>
        <c:noMultiLvlLbl val="0"/>
      </c:catAx>
      <c:valAx>
        <c:axId val="746265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Transmission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34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Ratio of Spectrum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marker>
            <c:symbol val="none"/>
          </c:marker>
          <c:cat>
            <c:numRef>
              <c:f>Sheet2!$B$1:$P$1</c:f>
              <c:numCache>
                <c:formatCode>General</c:formatCode>
                <c:ptCount val="15"/>
                <c:pt idx="0" formatCode="0.00_ ">
                  <c:v>0.1</c:v>
                </c:pt>
                <c:pt idx="1">
                  <c:v>0.2</c:v>
                </c:pt>
                <c:pt idx="2" formatCode="0.00_ ">
                  <c:v>0.3</c:v>
                </c:pt>
                <c:pt idx="3">
                  <c:v>0.4</c:v>
                </c:pt>
                <c:pt idx="4" formatCode="0.00_ ">
                  <c:v>0.5</c:v>
                </c:pt>
                <c:pt idx="5">
                  <c:v>0.6</c:v>
                </c:pt>
                <c:pt idx="6" formatCode="0.00_ ">
                  <c:v>0.7</c:v>
                </c:pt>
                <c:pt idx="7">
                  <c:v>0.8</c:v>
                </c:pt>
                <c:pt idx="8" formatCode="0.00_ ">
                  <c:v>0.9</c:v>
                </c:pt>
                <c:pt idx="9">
                  <c:v>1</c:v>
                </c:pt>
                <c:pt idx="10" formatCode="0.00_ ">
                  <c:v>1.1000000000000001</c:v>
                </c:pt>
                <c:pt idx="11">
                  <c:v>1.2</c:v>
                </c:pt>
                <c:pt idx="12" formatCode="0.00_ ">
                  <c:v>1.3</c:v>
                </c:pt>
                <c:pt idx="13">
                  <c:v>1.4</c:v>
                </c:pt>
                <c:pt idx="14" formatCode="0.00_ ">
                  <c:v>1.5</c:v>
                </c:pt>
              </c:numCache>
            </c:numRef>
          </c:cat>
          <c:val>
            <c:numRef>
              <c:f>Sheet2!$B$6:$P$6</c:f>
              <c:numCache>
                <c:formatCode>General</c:formatCode>
                <c:ptCount val="15"/>
                <c:pt idx="0">
                  <c:v>0.176629208930139</c:v>
                </c:pt>
                <c:pt idx="1">
                  <c:v>0.17854464569885029</c:v>
                </c:pt>
                <c:pt idx="2">
                  <c:v>0.18176691343174334</c:v>
                </c:pt>
                <c:pt idx="3">
                  <c:v>0.18632245836344269</c:v>
                </c:pt>
                <c:pt idx="4">
                  <c:v>0.19224732273493997</c:v>
                </c:pt>
                <c:pt idx="5">
                  <c:v>0.19957745429317411</c:v>
                </c:pt>
                <c:pt idx="6">
                  <c:v>0.20833838361103138</c:v>
                </c:pt>
                <c:pt idx="7">
                  <c:v>0.21853103155373349</c:v>
                </c:pt>
                <c:pt idx="8">
                  <c:v>0.23011292999309826</c:v>
                </c:pt>
                <c:pt idx="9">
                  <c:v>0.24297509194919431</c:v>
                </c:pt>
                <c:pt idx="10">
                  <c:v>0.25691639107171144</c:v>
                </c:pt>
                <c:pt idx="11">
                  <c:v>0.27161985485181345</c:v>
                </c:pt>
                <c:pt idx="12">
                  <c:v>0.28663843053702803</c:v>
                </c:pt>
                <c:pt idx="13">
                  <c:v>0.30140034423173828</c:v>
                </c:pt>
                <c:pt idx="14">
                  <c:v>0.31524390552851578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0070C0" mc:Ignorable=""/>
              </a:solidFill>
            </a:ln>
          </c:spPr>
          <c:marker>
            <c:symbol val="none"/>
          </c:marker>
          <c:cat>
            <c:numRef>
              <c:f>Sheet2!$B$1:$P$1</c:f>
              <c:numCache>
                <c:formatCode>General</c:formatCode>
                <c:ptCount val="15"/>
                <c:pt idx="0" formatCode="0.00_ ">
                  <c:v>0.1</c:v>
                </c:pt>
                <c:pt idx="1">
                  <c:v>0.2</c:v>
                </c:pt>
                <c:pt idx="2" formatCode="0.00_ ">
                  <c:v>0.3</c:v>
                </c:pt>
                <c:pt idx="3">
                  <c:v>0.4</c:v>
                </c:pt>
                <c:pt idx="4" formatCode="0.00_ ">
                  <c:v>0.5</c:v>
                </c:pt>
                <c:pt idx="5">
                  <c:v>0.6</c:v>
                </c:pt>
                <c:pt idx="6" formatCode="0.00_ ">
                  <c:v>0.7</c:v>
                </c:pt>
                <c:pt idx="7">
                  <c:v>0.8</c:v>
                </c:pt>
                <c:pt idx="8" formatCode="0.00_ ">
                  <c:v>0.9</c:v>
                </c:pt>
                <c:pt idx="9">
                  <c:v>1</c:v>
                </c:pt>
                <c:pt idx="10" formatCode="0.00_ ">
                  <c:v>1.1000000000000001</c:v>
                </c:pt>
                <c:pt idx="11">
                  <c:v>1.2</c:v>
                </c:pt>
                <c:pt idx="12" formatCode="0.00_ ">
                  <c:v>1.3</c:v>
                </c:pt>
                <c:pt idx="13">
                  <c:v>1.4</c:v>
                </c:pt>
                <c:pt idx="14" formatCode="0.00_ ">
                  <c:v>1.5</c:v>
                </c:pt>
              </c:numCache>
            </c:numRef>
          </c:cat>
          <c:val>
            <c:numRef>
              <c:f>Sheet2!$B$8:$P$8</c:f>
              <c:numCache>
                <c:formatCode>General</c:formatCode>
                <c:ptCount val="15"/>
                <c:pt idx="0">
                  <c:v>0.53776825712509368</c:v>
                </c:pt>
                <c:pt idx="1">
                  <c:v>0.5342534256312238</c:v>
                </c:pt>
                <c:pt idx="2">
                  <c:v>0.52838079331061638</c:v>
                </c:pt>
                <c:pt idx="3">
                  <c:v>0.52015550099160934</c:v>
                </c:pt>
                <c:pt idx="4">
                  <c:v>0.5095920541815645</c:v>
                </c:pt>
                <c:pt idx="5">
                  <c:v>0.49673291331328073</c:v>
                </c:pt>
                <c:pt idx="6">
                  <c:v>0.48166921834632404</c:v>
                </c:pt>
                <c:pt idx="7">
                  <c:v>0.46456712180137943</c:v>
                </c:pt>
                <c:pt idx="8">
                  <c:v>0.44569917848916135</c:v>
                </c:pt>
                <c:pt idx="9">
                  <c:v>0.4254779486948595</c:v>
                </c:pt>
                <c:pt idx="10">
                  <c:v>0.40448562447012798</c:v>
                </c:pt>
                <c:pt idx="11">
                  <c:v>0.3834892059376242</c:v>
                </c:pt>
                <c:pt idx="12">
                  <c:v>0.36342682790095365</c:v>
                </c:pt>
                <c:pt idx="13">
                  <c:v>0.34535005579861966</c:v>
                </c:pt>
                <c:pt idx="14">
                  <c:v>0.33031316030610297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59424"/>
        <c:axId val="80388096"/>
      </c:lineChart>
      <c:catAx>
        <c:axId val="80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altLang="en-US"/>
                  <a:t>Δ</a:t>
                </a:r>
                <a:r>
                  <a:rPr lang="en-US" altLang="en-US"/>
                  <a:t>n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80388096"/>
        <c:crosses val="autoZero"/>
        <c:auto val="1"/>
        <c:lblAlgn val="ctr"/>
        <c:lblOffset val="100"/>
        <c:noMultiLvlLbl val="0"/>
      </c:catAx>
      <c:valAx>
        <c:axId val="803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281940</xdr:colOff>
      <xdr:row>28</xdr:row>
      <xdr:rowOff>68580</xdr:rowOff>
    </xdr:to>
    <xdr:graphicFrame macro="">
      <xdr:nvGraphicFramePr>
        <xdr:cNvPr id="4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28</xdr:row>
      <xdr:rowOff>68580</xdr:rowOff>
    </xdr:to>
    <xdr:graphicFrame macro="">
      <xdr:nvGraphicFramePr>
        <xdr:cNvPr id="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22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22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4"/>
  <sheetViews>
    <sheetView topLeftCell="B7" workbookViewId="0">
      <selection activeCell="E14" sqref="E14"/>
    </sheetView>
  </sheetViews>
  <sheetFormatPr defaultRowHeight="16.2" x14ac:dyDescent="0.3"/>
  <cols>
    <col min="2" max="2" width="18.109375" style="1" customWidth="1"/>
  </cols>
  <sheetData>
    <row r="1" spans="1:78" x14ac:dyDescent="0.3">
      <c r="A1" t="s">
        <v>0</v>
      </c>
      <c r="B1" s="1">
        <v>0.1</v>
      </c>
      <c r="C1">
        <v>0.2</v>
      </c>
      <c r="D1" s="1">
        <v>0.3</v>
      </c>
      <c r="E1">
        <v>0.4</v>
      </c>
      <c r="F1" s="1">
        <v>0.5</v>
      </c>
      <c r="G1">
        <v>0.6</v>
      </c>
      <c r="H1" s="1">
        <v>0.7</v>
      </c>
      <c r="I1">
        <v>0.8</v>
      </c>
      <c r="J1" s="1">
        <v>0.9</v>
      </c>
      <c r="K1">
        <v>1</v>
      </c>
      <c r="L1" s="1">
        <v>1.1000000000000001</v>
      </c>
      <c r="M1">
        <v>1.2</v>
      </c>
      <c r="N1" s="1">
        <v>1.3</v>
      </c>
      <c r="O1">
        <v>1.4</v>
      </c>
      <c r="P1" s="1">
        <v>1.5</v>
      </c>
      <c r="Q1">
        <v>1.6</v>
      </c>
      <c r="R1" s="1">
        <v>1.7</v>
      </c>
      <c r="S1">
        <v>1.8</v>
      </c>
      <c r="T1" s="1">
        <v>1.9</v>
      </c>
      <c r="U1">
        <v>2</v>
      </c>
      <c r="V1" s="1">
        <v>2.1</v>
      </c>
      <c r="W1">
        <v>2.2000000000000002</v>
      </c>
      <c r="X1" s="1">
        <v>2.2999999999999998</v>
      </c>
      <c r="Y1">
        <v>2.4</v>
      </c>
      <c r="Z1" s="1">
        <v>2.5</v>
      </c>
      <c r="AA1">
        <v>2.6</v>
      </c>
      <c r="AB1" s="1">
        <v>2.7</v>
      </c>
      <c r="AC1">
        <v>2.8</v>
      </c>
      <c r="AD1" s="1">
        <v>2.9</v>
      </c>
      <c r="AE1" s="1">
        <v>3</v>
      </c>
      <c r="AF1">
        <v>3.1</v>
      </c>
      <c r="AG1" s="1">
        <v>3.2</v>
      </c>
      <c r="AH1">
        <v>3.3</v>
      </c>
      <c r="AI1" s="1">
        <v>3.4</v>
      </c>
      <c r="AJ1">
        <v>3.5</v>
      </c>
      <c r="AK1" s="1">
        <v>3.6</v>
      </c>
      <c r="AL1">
        <v>3.7</v>
      </c>
      <c r="AM1" s="1">
        <v>3.8</v>
      </c>
      <c r="AN1">
        <v>3.9</v>
      </c>
      <c r="AO1" s="1">
        <v>4</v>
      </c>
      <c r="AP1">
        <v>4.0999999999999996</v>
      </c>
      <c r="AQ1" s="1">
        <v>4.2</v>
      </c>
      <c r="AR1">
        <v>4.3</v>
      </c>
      <c r="AS1" s="1">
        <v>4.4000000000000004</v>
      </c>
      <c r="AT1">
        <v>4.5</v>
      </c>
      <c r="AU1" s="1">
        <v>4.5999999999999996</v>
      </c>
      <c r="AV1">
        <v>4.7</v>
      </c>
      <c r="AW1" s="1">
        <v>4.8</v>
      </c>
      <c r="AX1">
        <v>4.9000000000000004</v>
      </c>
      <c r="AY1" s="1">
        <v>5</v>
      </c>
      <c r="AZ1">
        <v>5.0999999999999996</v>
      </c>
      <c r="BA1" s="1">
        <v>5.2</v>
      </c>
      <c r="BB1">
        <v>5.3</v>
      </c>
      <c r="BC1" s="1">
        <v>5.4</v>
      </c>
      <c r="BD1">
        <v>5.5</v>
      </c>
      <c r="BE1" s="1">
        <v>5.6</v>
      </c>
      <c r="BF1">
        <v>5.7</v>
      </c>
      <c r="BG1" s="1">
        <v>5.8</v>
      </c>
      <c r="BH1">
        <v>5.9</v>
      </c>
      <c r="BI1" s="1">
        <v>6</v>
      </c>
      <c r="BJ1">
        <v>6.1</v>
      </c>
      <c r="BK1" s="1">
        <v>6.2</v>
      </c>
      <c r="BL1">
        <v>6.3</v>
      </c>
      <c r="BM1" s="1">
        <v>6.4</v>
      </c>
      <c r="BN1">
        <v>6.5</v>
      </c>
      <c r="BO1" s="1">
        <v>6.6</v>
      </c>
      <c r="BP1">
        <v>6.7</v>
      </c>
      <c r="BQ1" s="1">
        <v>6.8</v>
      </c>
      <c r="BR1">
        <v>6.9</v>
      </c>
      <c r="BS1" s="1">
        <v>7</v>
      </c>
      <c r="BT1" s="1">
        <v>7.1</v>
      </c>
      <c r="BU1">
        <v>7.2</v>
      </c>
      <c r="BV1" s="1">
        <v>7.3</v>
      </c>
      <c r="BW1">
        <v>7.4</v>
      </c>
      <c r="BX1" s="1">
        <v>7.5</v>
      </c>
      <c r="BY1">
        <v>7.6</v>
      </c>
      <c r="BZ1" s="1">
        <v>7.7</v>
      </c>
    </row>
    <row r="2" spans="1:78" x14ac:dyDescent="0.3">
      <c r="A2" t="s">
        <v>3</v>
      </c>
      <c r="B2" s="1">
        <f>POWER(SIN(0.5*3.14*SQRT(1+POWER(B3/3.14,2))),2)/(1+POWER(B3/3.14,2))</f>
        <v>0.99151701763425337</v>
      </c>
      <c r="C2" s="1">
        <f t="shared" ref="C2:BN2" si="0">POWER(SIN(0.5*3.14*SQRT(1+POWER(C3/3.14,2))),2)/(1+POWER(C3/3.14,2))</f>
        <v>0.96640021573297852</v>
      </c>
      <c r="D2" s="1">
        <f t="shared" si="0"/>
        <v>0.9256233373473336</v>
      </c>
      <c r="E2" s="1">
        <f t="shared" si="0"/>
        <v>0.87075675213483361</v>
      </c>
      <c r="F2" s="1">
        <f t="shared" si="0"/>
        <v>0.80388956967922054</v>
      </c>
      <c r="G2" s="1">
        <f t="shared" si="0"/>
        <v>0.7275275645483138</v>
      </c>
      <c r="H2" s="1">
        <f t="shared" si="0"/>
        <v>0.64447191903048195</v>
      </c>
      <c r="I2" s="1">
        <f t="shared" si="0"/>
        <v>0.55768543963179884</v>
      </c>
      <c r="J2" s="1">
        <f t="shared" si="0"/>
        <v>0.47015352496638757</v>
      </c>
      <c r="K2" s="1">
        <f t="shared" si="0"/>
        <v>0.38474735579451663</v>
      </c>
      <c r="L2" s="1">
        <f t="shared" si="0"/>
        <v>0.30409653529203723</v>
      </c>
      <c r="M2" s="1">
        <f t="shared" si="0"/>
        <v>0.23047774868081217</v>
      </c>
      <c r="N2" s="1">
        <f t="shared" si="0"/>
        <v>0.16572498103779659</v>
      </c>
      <c r="O2" s="1">
        <f t="shared" si="0"/>
        <v>0.11116549769177589</v>
      </c>
      <c r="P2" s="1">
        <f t="shared" si="0"/>
        <v>6.758423822545781E-2</v>
      </c>
      <c r="Q2" s="1">
        <f t="shared" si="0"/>
        <v>3.5217600109692104E-2</v>
      </c>
      <c r="R2" s="1">
        <f t="shared" si="0"/>
        <v>1.3775894748602252E-2</v>
      </c>
      <c r="S2" s="1">
        <f t="shared" si="0"/>
        <v>2.4921498975437203E-3</v>
      </c>
      <c r="T2" s="1">
        <f t="shared" si="0"/>
        <v>1.9350357999556067E-4</v>
      </c>
      <c r="U2" s="1">
        <f t="shared" si="0"/>
        <v>5.3902682564535903E-3</v>
      </c>
      <c r="V2" s="1">
        <f t="shared" si="0"/>
        <v>1.6376904505558877E-2</v>
      </c>
      <c r="W2" s="1">
        <f t="shared" si="0"/>
        <v>3.1338673470999154E-2</v>
      </c>
      <c r="X2" s="1">
        <f t="shared" si="0"/>
        <v>4.8457655329847527E-2</v>
      </c>
      <c r="Y2" s="1">
        <f t="shared" si="0"/>
        <v>6.6012120818080791E-2</v>
      </c>
      <c r="Z2" s="1">
        <f t="shared" si="0"/>
        <v>8.2463894370808741E-2</v>
      </c>
      <c r="AA2" s="1">
        <f t="shared" si="0"/>
        <v>9.6529299332443724E-2</v>
      </c>
      <c r="AB2" s="1">
        <f t="shared" si="0"/>
        <v>0.10723045908200139</v>
      </c>
      <c r="AC2" s="1">
        <f t="shared" si="0"/>
        <v>0.11392506126992853</v>
      </c>
      <c r="AD2" s="1">
        <f t="shared" si="0"/>
        <v>0.11631408708209505</v>
      </c>
      <c r="AE2" s="1">
        <f t="shared" si="0"/>
        <v>0.11442837379399166</v>
      </c>
      <c r="AF2" s="1">
        <f t="shared" si="0"/>
        <v>0.10859613181256962</v>
      </c>
      <c r="AG2" s="1">
        <f t="shared" si="0"/>
        <v>9.9394601970672986E-2</v>
      </c>
      <c r="AH2" s="1">
        <f t="shared" si="0"/>
        <v>8.7589854755972488E-2</v>
      </c>
      <c r="AI2" s="1">
        <f t="shared" si="0"/>
        <v>7.4069258299948371E-2</v>
      </c>
      <c r="AJ2" s="1">
        <f t="shared" si="0"/>
        <v>5.9771354552538999E-2</v>
      </c>
      <c r="AK2" s="1">
        <f t="shared" si="0"/>
        <v>4.5617782485182438E-2</v>
      </c>
      <c r="AL2" s="1">
        <f t="shared" si="0"/>
        <v>3.2451493239936492E-2</v>
      </c>
      <c r="AM2" s="1">
        <f t="shared" si="0"/>
        <v>2.0984853197978364E-2</v>
      </c>
      <c r="AN2" s="1">
        <f t="shared" si="0"/>
        <v>1.1760380607675439E-2</v>
      </c>
      <c r="AO2" s="1">
        <f t="shared" si="0"/>
        <v>5.1258745258390345E-3</v>
      </c>
      <c r="AP2" s="1">
        <f t="shared" si="0"/>
        <v>1.2246426979858249E-3</v>
      </c>
      <c r="AQ2" s="1">
        <f t="shared" si="0"/>
        <v>4.9041086237431022E-7</v>
      </c>
      <c r="AR2" s="1">
        <f t="shared" si="0"/>
        <v>1.2161645854536745E-3</v>
      </c>
      <c r="AS2" s="1">
        <f t="shared" si="0"/>
        <v>4.4831177017817785E-3</v>
      </c>
      <c r="AT2" s="1">
        <f t="shared" si="0"/>
        <v>9.2998139389849962E-3</v>
      </c>
      <c r="AU2" s="1">
        <f t="shared" si="0"/>
        <v>1.5095379771362381E-2</v>
      </c>
      <c r="AV2" s="1">
        <f t="shared" si="0"/>
        <v>2.1275221201454819E-2</v>
      </c>
      <c r="AW2" s="1">
        <f t="shared" si="0"/>
        <v>2.726529068396271E-2</v>
      </c>
      <c r="AX2" s="1">
        <f t="shared" si="0"/>
        <v>3.2551972891854505E-2</v>
      </c>
      <c r="AY2" s="1">
        <f t="shared" si="0"/>
        <v>3.67150392688202E-2</v>
      </c>
      <c r="AZ2" s="1">
        <f t="shared" si="0"/>
        <v>3.9451754148037171E-2</v>
      </c>
      <c r="BA2" s="1">
        <f t="shared" si="0"/>
        <v>4.0590948765189677E-2</v>
      </c>
      <c r="BB2" s="1">
        <f t="shared" si="0"/>
        <v>4.0096657667469233E-2</v>
      </c>
      <c r="BC2" s="1">
        <f t="shared" si="0"/>
        <v>3.8061678089003598E-2</v>
      </c>
      <c r="BD2" s="1">
        <f t="shared" si="0"/>
        <v>3.4692113455081976E-2</v>
      </c>
      <c r="BE2" s="1">
        <f t="shared" si="0"/>
        <v>3.0284550897914719E-2</v>
      </c>
      <c r="BF2" s="1">
        <f t="shared" si="0"/>
        <v>2.5197963087580502E-2</v>
      </c>
      <c r="BG2" s="1">
        <f t="shared" si="0"/>
        <v>1.9822692513971223E-2</v>
      </c>
      <c r="BH2" s="1">
        <f t="shared" si="0"/>
        <v>1.4548960676357223E-2</v>
      </c>
      <c r="BI2" s="1">
        <f t="shared" si="0"/>
        <v>9.7372481207458859E-3</v>
      </c>
      <c r="BJ2" s="1">
        <f t="shared" si="0"/>
        <v>5.6926294328725098E-3</v>
      </c>
      <c r="BK2" s="1">
        <f t="shared" si="0"/>
        <v>2.6447468746191951E-3</v>
      </c>
      <c r="BL2" s="1">
        <f t="shared" si="0"/>
        <v>7.3460289645712825E-4</v>
      </c>
      <c r="BM2" s="1">
        <f t="shared" si="0"/>
        <v>8.7867186557855719E-6</v>
      </c>
      <c r="BN2" s="1">
        <f t="shared" si="0"/>
        <v>4.2116765766966944E-4</v>
      </c>
      <c r="BO2" s="1">
        <f t="shared" ref="BO2:BZ2" si="1">POWER(SIN(0.5*3.14*SQRT(1+POWER(BO3/3.14,2))),2)/(1+POWER(BO3/3.14,2))</f>
        <v>1.84153133862457E-3</v>
      </c>
      <c r="BP2" s="1">
        <f t="shared" si="1"/>
        <v>4.0701440519090226E-3</v>
      </c>
      <c r="BQ2" s="1">
        <f t="shared" si="1"/>
        <v>6.8568384281855145E-3</v>
      </c>
      <c r="BR2" s="1">
        <f t="shared" si="1"/>
        <v>9.9229447843024194E-3</v>
      </c>
      <c r="BS2" s="1">
        <f t="shared" si="1"/>
        <v>1.2984261269494255E-2</v>
      </c>
      <c r="BT2" s="1">
        <f t="shared" si="1"/>
        <v>1.5773265883308008E-2</v>
      </c>
      <c r="BU2" s="1">
        <f t="shared" si="1"/>
        <v>1.805891751071868E-2</v>
      </c>
      <c r="BV2" s="1">
        <f t="shared" si="1"/>
        <v>1.9662654638028621E-2</v>
      </c>
      <c r="BW2" s="1">
        <f t="shared" si="1"/>
        <v>2.0469554654328117E-2</v>
      </c>
      <c r="BX2" s="1">
        <f t="shared" si="1"/>
        <v>2.0434033007711936E-2</v>
      </c>
      <c r="BY2" s="1">
        <f t="shared" si="1"/>
        <v>1.9579906003550918E-2</v>
      </c>
      <c r="BZ2" s="1">
        <f t="shared" si="1"/>
        <v>1.7995079029786466E-2</v>
      </c>
    </row>
    <row r="3" spans="1:78" x14ac:dyDescent="0.3">
      <c r="A3" t="s">
        <v>4</v>
      </c>
      <c r="B3" s="1">
        <f>2*3.14*B1*$B$9/$B$10</f>
        <v>0.28984615384615392</v>
      </c>
      <c r="C3" s="1">
        <f t="shared" ref="C3:BN3" si="2">2*3.14*C1*$B$9/$B$10</f>
        <v>0.57969230769230784</v>
      </c>
      <c r="D3" s="1">
        <f t="shared" si="2"/>
        <v>0.86953846153846137</v>
      </c>
      <c r="E3" s="1">
        <f t="shared" si="2"/>
        <v>1.1593846153846157</v>
      </c>
      <c r="F3" s="1">
        <f t="shared" si="2"/>
        <v>1.4492307692307691</v>
      </c>
      <c r="G3" s="1">
        <f t="shared" si="2"/>
        <v>1.7390769230769227</v>
      </c>
      <c r="H3" s="1">
        <f t="shared" si="2"/>
        <v>2.0289230769230766</v>
      </c>
      <c r="I3" s="1">
        <f t="shared" si="2"/>
        <v>2.3187692307692314</v>
      </c>
      <c r="J3" s="1">
        <f t="shared" si="2"/>
        <v>2.6086153846153843</v>
      </c>
      <c r="K3" s="1">
        <f t="shared" si="2"/>
        <v>2.8984615384615382</v>
      </c>
      <c r="L3" s="1">
        <f t="shared" si="2"/>
        <v>3.188307692307693</v>
      </c>
      <c r="M3" s="1">
        <f t="shared" si="2"/>
        <v>3.4781538461538455</v>
      </c>
      <c r="N3" s="1">
        <f t="shared" si="2"/>
        <v>3.7680000000000002</v>
      </c>
      <c r="O3" s="1">
        <f t="shared" si="2"/>
        <v>4.0578461538461532</v>
      </c>
      <c r="P3" s="1">
        <f t="shared" si="2"/>
        <v>4.3476923076923075</v>
      </c>
      <c r="Q3" s="1">
        <f t="shared" si="2"/>
        <v>4.6375384615384627</v>
      </c>
      <c r="R3" s="1">
        <f t="shared" si="2"/>
        <v>4.9273846153846153</v>
      </c>
      <c r="S3" s="1">
        <f t="shared" si="2"/>
        <v>5.2172307692307687</v>
      </c>
      <c r="T3" s="1">
        <f t="shared" si="2"/>
        <v>5.507076923076923</v>
      </c>
      <c r="U3" s="1">
        <f t="shared" si="2"/>
        <v>5.7969230769230764</v>
      </c>
      <c r="V3" s="1">
        <f t="shared" si="2"/>
        <v>6.0867692307692307</v>
      </c>
      <c r="W3" s="1">
        <f t="shared" si="2"/>
        <v>6.3766153846153859</v>
      </c>
      <c r="X3" s="1">
        <f t="shared" si="2"/>
        <v>6.6664615384615376</v>
      </c>
      <c r="Y3" s="1">
        <f t="shared" si="2"/>
        <v>6.956307692307691</v>
      </c>
      <c r="Z3" s="1">
        <f t="shared" si="2"/>
        <v>7.2461538461538462</v>
      </c>
      <c r="AA3" s="1">
        <f t="shared" si="2"/>
        <v>7.5360000000000005</v>
      </c>
      <c r="AB3" s="1">
        <f t="shared" si="2"/>
        <v>7.8258461538461557</v>
      </c>
      <c r="AC3" s="1">
        <f t="shared" si="2"/>
        <v>8.1156923076923064</v>
      </c>
      <c r="AD3" s="1">
        <f t="shared" si="2"/>
        <v>8.4055384615384607</v>
      </c>
      <c r="AE3" s="1">
        <f t="shared" si="2"/>
        <v>8.695384615384615</v>
      </c>
      <c r="AF3" s="1">
        <f t="shared" si="2"/>
        <v>8.9852307692307694</v>
      </c>
      <c r="AG3" s="1">
        <f t="shared" si="2"/>
        <v>9.2750769230769254</v>
      </c>
      <c r="AH3" s="1">
        <f t="shared" si="2"/>
        <v>9.5649230769230762</v>
      </c>
      <c r="AI3" s="1">
        <f t="shared" si="2"/>
        <v>9.8547692307692305</v>
      </c>
      <c r="AJ3" s="1">
        <f t="shared" si="2"/>
        <v>10.144615384615385</v>
      </c>
      <c r="AK3" s="1">
        <f t="shared" si="2"/>
        <v>10.434461538461537</v>
      </c>
      <c r="AL3" s="1">
        <f t="shared" si="2"/>
        <v>10.724307692307692</v>
      </c>
      <c r="AM3" s="1">
        <f t="shared" si="2"/>
        <v>11.014153846153846</v>
      </c>
      <c r="AN3" s="1">
        <f t="shared" si="2"/>
        <v>11.304</v>
      </c>
      <c r="AO3" s="1">
        <f t="shared" si="2"/>
        <v>11.593846153846153</v>
      </c>
      <c r="AP3" s="1">
        <f t="shared" si="2"/>
        <v>11.883692307692305</v>
      </c>
      <c r="AQ3" s="1">
        <f t="shared" si="2"/>
        <v>12.173538461538461</v>
      </c>
      <c r="AR3" s="1">
        <f t="shared" si="2"/>
        <v>12.463384615384616</v>
      </c>
      <c r="AS3" s="1">
        <f t="shared" si="2"/>
        <v>12.753230769230772</v>
      </c>
      <c r="AT3" s="1">
        <f t="shared" si="2"/>
        <v>13.043076923076923</v>
      </c>
      <c r="AU3" s="1">
        <f t="shared" si="2"/>
        <v>13.332923076923075</v>
      </c>
      <c r="AV3" s="1">
        <f t="shared" si="2"/>
        <v>13.622769230769231</v>
      </c>
      <c r="AW3" s="1">
        <f t="shared" si="2"/>
        <v>13.912615384615382</v>
      </c>
      <c r="AX3" s="1">
        <f t="shared" si="2"/>
        <v>14.202461538461538</v>
      </c>
      <c r="AY3" s="1">
        <f t="shared" si="2"/>
        <v>14.492307692307692</v>
      </c>
      <c r="AZ3" s="1">
        <f t="shared" si="2"/>
        <v>14.782153846153845</v>
      </c>
      <c r="BA3" s="1">
        <f t="shared" si="2"/>
        <v>15.072000000000001</v>
      </c>
      <c r="BB3" s="1">
        <f t="shared" si="2"/>
        <v>15.361846153846152</v>
      </c>
      <c r="BC3" s="1">
        <f t="shared" si="2"/>
        <v>15.651692307692311</v>
      </c>
      <c r="BD3" s="1">
        <f t="shared" si="2"/>
        <v>15.94153846153846</v>
      </c>
      <c r="BE3" s="1">
        <f t="shared" si="2"/>
        <v>16.231384615384613</v>
      </c>
      <c r="BF3" s="1">
        <f t="shared" si="2"/>
        <v>16.521230769230769</v>
      </c>
      <c r="BG3" s="1">
        <f t="shared" si="2"/>
        <v>16.811076923076921</v>
      </c>
      <c r="BH3" s="1">
        <f t="shared" si="2"/>
        <v>17.100923076923081</v>
      </c>
      <c r="BI3" s="1">
        <f t="shared" si="2"/>
        <v>17.39076923076923</v>
      </c>
      <c r="BJ3" s="1">
        <f t="shared" si="2"/>
        <v>17.680615384615383</v>
      </c>
      <c r="BK3" s="1">
        <f t="shared" si="2"/>
        <v>17.970461538461539</v>
      </c>
      <c r="BL3" s="1">
        <f t="shared" si="2"/>
        <v>18.260307692307691</v>
      </c>
      <c r="BM3" s="1">
        <f t="shared" si="2"/>
        <v>18.550153846153851</v>
      </c>
      <c r="BN3" s="1">
        <f t="shared" si="2"/>
        <v>18.84</v>
      </c>
      <c r="BO3" s="1">
        <f t="shared" ref="BO3:BZ3" si="3">2*3.14*BO1*$B$9/$B$10</f>
        <v>19.129846153846152</v>
      </c>
      <c r="BP3" s="1">
        <f t="shared" si="3"/>
        <v>19.419692307692308</v>
      </c>
      <c r="BQ3" s="1">
        <f t="shared" si="3"/>
        <v>19.709538461538461</v>
      </c>
      <c r="BR3" s="1">
        <f t="shared" si="3"/>
        <v>19.999384615384614</v>
      </c>
      <c r="BS3" s="1">
        <f t="shared" si="3"/>
        <v>20.28923076923077</v>
      </c>
      <c r="BT3" s="1">
        <f t="shared" si="3"/>
        <v>20.579076923076922</v>
      </c>
      <c r="BU3" s="1">
        <f t="shared" si="3"/>
        <v>20.868923076923075</v>
      </c>
      <c r="BV3" s="1">
        <f t="shared" si="3"/>
        <v>21.158769230769231</v>
      </c>
      <c r="BW3" s="1">
        <f t="shared" si="3"/>
        <v>21.448615384615383</v>
      </c>
      <c r="BX3" s="1">
        <f t="shared" si="3"/>
        <v>21.738461538461539</v>
      </c>
      <c r="BY3" s="1">
        <f t="shared" si="3"/>
        <v>22.028307692307692</v>
      </c>
      <c r="BZ3" s="1">
        <f t="shared" si="3"/>
        <v>22.318153846153844</v>
      </c>
    </row>
    <row r="4" spans="1:78" x14ac:dyDescent="0.3">
      <c r="A4" t="s">
        <v>5</v>
      </c>
      <c r="B4" s="1">
        <f>POWER(SIN(0.5*3.14*SQRT(1+POWER(B5/3.14,2))),2)/(1+POWER(B5/3.14,2))</f>
        <v>0.98816743305108878</v>
      </c>
      <c r="C4" s="1">
        <f t="shared" ref="C4:BN4" si="4">POWER(SIN(0.5*3.14*SQRT(1+POWER(C5/3.14,2))),2)/(1+POWER(C5/3.14,2))</f>
        <v>0.95331374006839631</v>
      </c>
      <c r="D4" s="1">
        <f t="shared" si="4"/>
        <v>0.89732029986345985</v>
      </c>
      <c r="E4" s="1">
        <f t="shared" si="4"/>
        <v>0.82317956408011939</v>
      </c>
      <c r="F4" s="1">
        <f t="shared" si="4"/>
        <v>0.73478982588125596</v>
      </c>
      <c r="G4" s="1">
        <f t="shared" si="4"/>
        <v>0.63669129000390645</v>
      </c>
      <c r="H4" s="1">
        <f t="shared" si="4"/>
        <v>0.53376305114636391</v>
      </c>
      <c r="I4" s="1">
        <f t="shared" si="4"/>
        <v>0.43090399274562824</v>
      </c>
      <c r="J4" s="1">
        <f t="shared" si="4"/>
        <v>0.33272149909032672</v>
      </c>
      <c r="K4" s="1">
        <f t="shared" si="4"/>
        <v>0.24325081270379051</v>
      </c>
      <c r="L4" s="1">
        <f t="shared" si="4"/>
        <v>0.1657249810377964</v>
      </c>
      <c r="M4" s="1">
        <f t="shared" si="4"/>
        <v>0.10241089178931358</v>
      </c>
      <c r="N4" s="1">
        <f t="shared" si="4"/>
        <v>5.4521294144592246E-2</v>
      </c>
      <c r="O4" s="1">
        <f t="shared" si="4"/>
        <v>2.2206436212721201E-2</v>
      </c>
      <c r="P4" s="1">
        <f t="shared" si="4"/>
        <v>4.6225571452215329E-3</v>
      </c>
      <c r="Q4" s="1">
        <f t="shared" si="4"/>
        <v>6.8496037330583397E-5</v>
      </c>
      <c r="R4" s="1">
        <f t="shared" si="4"/>
        <v>6.1766110269579691E-3</v>
      </c>
      <c r="S4" s="1">
        <f t="shared" si="4"/>
        <v>2.0140443260351238E-2</v>
      </c>
      <c r="T4" s="1">
        <f t="shared" si="4"/>
        <v>3.8959390109304222E-2</v>
      </c>
      <c r="U4" s="1">
        <f t="shared" si="4"/>
        <v>5.9680203301125799E-2</v>
      </c>
      <c r="V4" s="1">
        <f t="shared" si="4"/>
        <v>7.9616379929127748E-2</v>
      </c>
      <c r="W4" s="1">
        <f t="shared" si="4"/>
        <v>9.6529299332443697E-2</v>
      </c>
      <c r="X4" s="1">
        <f t="shared" si="4"/>
        <v>0.10875897952370586</v>
      </c>
      <c r="Y4" s="1">
        <f t="shared" si="4"/>
        <v>0.11529718765493652</v>
      </c>
      <c r="Z4" s="1">
        <f t="shared" si="4"/>
        <v>0.11580088426682117</v>
      </c>
      <c r="AA4" s="1">
        <f t="shared" si="4"/>
        <v>0.11054913773082989</v>
      </c>
      <c r="AB4" s="1">
        <f t="shared" si="4"/>
        <v>0.10035126611046388</v>
      </c>
      <c r="AC4" s="1">
        <f t="shared" si="4"/>
        <v>8.6417666644952415E-2</v>
      </c>
      <c r="AD4" s="1">
        <f t="shared" si="4"/>
        <v>7.020729375549746E-2</v>
      </c>
      <c r="AE4" s="1">
        <f t="shared" si="4"/>
        <v>5.3266880294584602E-2</v>
      </c>
      <c r="AF4" s="1">
        <f t="shared" si="4"/>
        <v>3.7076729467451913E-2</v>
      </c>
      <c r="AG4" s="1">
        <f t="shared" si="4"/>
        <v>2.2916330691004887E-2</v>
      </c>
      <c r="AH4" s="1">
        <f t="shared" si="4"/>
        <v>1.1760380607675494E-2</v>
      </c>
      <c r="AI4" s="1">
        <f t="shared" si="4"/>
        <v>4.2123203762368944E-3</v>
      </c>
      <c r="AJ4" s="1">
        <f t="shared" si="4"/>
        <v>4.7859140613429546E-4</v>
      </c>
      <c r="AK4" s="1">
        <f t="shared" si="4"/>
        <v>3.8284655784348419E-4</v>
      </c>
      <c r="AL4" s="1">
        <f t="shared" si="4"/>
        <v>3.4157019549267229E-3</v>
      </c>
      <c r="AM4" s="1">
        <f t="shared" si="4"/>
        <v>8.812598161495374E-3</v>
      </c>
      <c r="AN4" s="1">
        <f t="shared" si="4"/>
        <v>1.5650205344062855E-2</v>
      </c>
      <c r="AO4" s="1">
        <f t="shared" si="4"/>
        <v>2.2950706572414395E-2</v>
      </c>
      <c r="AP4" s="1">
        <f t="shared" si="4"/>
        <v>2.9783272651162332E-2</v>
      </c>
      <c r="AQ4" s="1">
        <f t="shared" si="4"/>
        <v>3.5353041918966675E-2</v>
      </c>
      <c r="AR4" s="1">
        <f t="shared" si="4"/>
        <v>3.9069785984130384E-2</v>
      </c>
      <c r="AS4" s="1">
        <f t="shared" si="4"/>
        <v>4.059094876518967E-2</v>
      </c>
      <c r="AT4" s="1">
        <f t="shared" si="4"/>
        <v>3.9836613138413871E-2</v>
      </c>
      <c r="AU4" s="1">
        <f t="shared" si="4"/>
        <v>3.6976878197738143E-2</v>
      </c>
      <c r="AV4" s="1">
        <f t="shared" si="4"/>
        <v>3.2394831411403306E-2</v>
      </c>
      <c r="AW4" s="1">
        <f t="shared" si="4"/>
        <v>2.6630521930582265E-2</v>
      </c>
      <c r="AX4" s="1">
        <f t="shared" si="4"/>
        <v>2.0312892262912177E-2</v>
      </c>
      <c r="AY4" s="1">
        <f t="shared" si="4"/>
        <v>1.4087389876947284E-2</v>
      </c>
      <c r="AZ4" s="1">
        <f t="shared" si="4"/>
        <v>8.5469262984267918E-3</v>
      </c>
      <c r="BA4" s="1">
        <f t="shared" si="4"/>
        <v>4.1730300649289367E-3</v>
      </c>
      <c r="BB4" s="1">
        <f t="shared" si="4"/>
        <v>1.2925765112299932E-3</v>
      </c>
      <c r="BC4" s="1">
        <f t="shared" si="4"/>
        <v>5.3554531007774734E-5</v>
      </c>
      <c r="BD4" s="1">
        <f t="shared" si="4"/>
        <v>4.2116765766966944E-4</v>
      </c>
      <c r="BE4" s="1">
        <f t="shared" si="4"/>
        <v>2.193396359371361E-3</v>
      </c>
      <c r="BF4" s="1">
        <f t="shared" si="4"/>
        <v>5.0331915247991237E-3</v>
      </c>
      <c r="BG4" s="1">
        <f t="shared" si="4"/>
        <v>8.5129139212750723E-3</v>
      </c>
      <c r="BH4" s="1">
        <f t="shared" si="4"/>
        <v>1.2165618646721162E-2</v>
      </c>
      <c r="BI4" s="1">
        <f t="shared" si="4"/>
        <v>1.5537382906365142E-2</v>
      </c>
      <c r="BJ4" s="1">
        <f t="shared" si="4"/>
        <v>1.82350986223467E-2</v>
      </c>
      <c r="BK4" s="1">
        <f t="shared" si="4"/>
        <v>1.9964942664471123E-2</v>
      </c>
      <c r="BL4" s="1">
        <f t="shared" si="4"/>
        <v>2.0557985318649986E-2</v>
      </c>
      <c r="BM4" s="1">
        <f t="shared" si="4"/>
        <v>1.9980948746165173E-2</v>
      </c>
      <c r="BN4" s="1">
        <f t="shared" si="4"/>
        <v>1.833180446983694E-2</v>
      </c>
      <c r="BO4" s="1">
        <f t="shared" ref="BO4:BZ4" si="5">POWER(SIN(0.5*3.14*SQRT(1+POWER(BO5/3.14,2))),2)/(1+POWER(BO5/3.14,2))</f>
        <v>1.5821520710631941E-2</v>
      </c>
      <c r="BP4" s="1">
        <f t="shared" si="5"/>
        <v>1.2744669615576505E-2</v>
      </c>
      <c r="BQ4" s="1">
        <f t="shared" si="5"/>
        <v>9.4426452585323704E-3</v>
      </c>
      <c r="BR4" s="1">
        <f t="shared" si="5"/>
        <v>6.2638339444927695E-3</v>
      </c>
      <c r="BS4" s="1">
        <f t="shared" si="5"/>
        <v>3.5251785730945171E-3</v>
      </c>
      <c r="BT4" s="1">
        <f t="shared" si="5"/>
        <v>1.4792018494597292E-3</v>
      </c>
      <c r="BU4" s="1">
        <f t="shared" si="5"/>
        <v>2.8976187704174292E-4</v>
      </c>
      <c r="BV4" s="1">
        <f t="shared" si="5"/>
        <v>1.8711879772734604E-5</v>
      </c>
      <c r="BW4" s="1">
        <f t="shared" si="5"/>
        <v>6.2435533514910882E-4</v>
      </c>
      <c r="BX4" s="1">
        <f t="shared" si="5"/>
        <v>1.9712734578846212E-3</v>
      </c>
      <c r="BY4" s="1">
        <f t="shared" si="5"/>
        <v>3.8498956204852785E-3</v>
      </c>
      <c r="BZ4" s="1">
        <f t="shared" si="5"/>
        <v>6.0032089530543042E-3</v>
      </c>
    </row>
    <row r="5" spans="1:78" x14ac:dyDescent="0.3">
      <c r="A5" t="s">
        <v>6</v>
      </c>
      <c r="B5" s="1">
        <f>2*3.14*B1*$B$9/$C$10</f>
        <v>0.3425454545454546</v>
      </c>
      <c r="C5" s="1">
        <f t="shared" ref="C5:BN5" si="6">2*3.14*C1*$B$9/$C$10</f>
        <v>0.68509090909090919</v>
      </c>
      <c r="D5" s="1">
        <f t="shared" si="6"/>
        <v>1.0276363636363635</v>
      </c>
      <c r="E5" s="1">
        <f t="shared" si="6"/>
        <v>1.3701818181818184</v>
      </c>
      <c r="F5" s="1">
        <f t="shared" si="6"/>
        <v>1.7127272727272724</v>
      </c>
      <c r="G5" s="1">
        <f t="shared" si="6"/>
        <v>2.0552727272727269</v>
      </c>
      <c r="H5" s="1">
        <f t="shared" si="6"/>
        <v>2.3978181818181814</v>
      </c>
      <c r="I5" s="1">
        <f t="shared" si="6"/>
        <v>2.7403636363636368</v>
      </c>
      <c r="J5" s="1">
        <f t="shared" si="6"/>
        <v>3.0829090909090908</v>
      </c>
      <c r="K5" s="1">
        <f t="shared" si="6"/>
        <v>3.4254545454545449</v>
      </c>
      <c r="L5" s="1">
        <f t="shared" si="6"/>
        <v>3.7680000000000007</v>
      </c>
      <c r="M5" s="1">
        <f t="shared" si="6"/>
        <v>4.1105454545454538</v>
      </c>
      <c r="N5" s="1">
        <f t="shared" si="6"/>
        <v>4.4530909090909097</v>
      </c>
      <c r="O5" s="1">
        <f t="shared" si="6"/>
        <v>4.7956363636363628</v>
      </c>
      <c r="P5" s="1">
        <f t="shared" si="6"/>
        <v>5.1381818181818177</v>
      </c>
      <c r="Q5" s="1">
        <f t="shared" si="6"/>
        <v>5.4807272727272736</v>
      </c>
      <c r="R5" s="1">
        <f t="shared" si="6"/>
        <v>5.8232727272727267</v>
      </c>
      <c r="S5" s="1">
        <f t="shared" si="6"/>
        <v>6.1658181818181816</v>
      </c>
      <c r="T5" s="1">
        <f t="shared" si="6"/>
        <v>6.5083636363636357</v>
      </c>
      <c r="U5" s="1">
        <f t="shared" si="6"/>
        <v>6.8509090909090897</v>
      </c>
      <c r="V5" s="1">
        <f t="shared" si="6"/>
        <v>7.1934545454545447</v>
      </c>
      <c r="W5" s="1">
        <f t="shared" si="6"/>
        <v>7.5360000000000014</v>
      </c>
      <c r="X5" s="1">
        <f t="shared" si="6"/>
        <v>7.8785454545454536</v>
      </c>
      <c r="Y5" s="1">
        <f t="shared" si="6"/>
        <v>8.2210909090909077</v>
      </c>
      <c r="Z5" s="1">
        <f t="shared" si="6"/>
        <v>8.5636363636363626</v>
      </c>
      <c r="AA5" s="1">
        <f t="shared" si="6"/>
        <v>8.9061818181818193</v>
      </c>
      <c r="AB5" s="1">
        <f t="shared" si="6"/>
        <v>9.2487272727272742</v>
      </c>
      <c r="AC5" s="1">
        <f t="shared" si="6"/>
        <v>9.5912727272727256</v>
      </c>
      <c r="AD5" s="1">
        <f t="shared" si="6"/>
        <v>9.9338181818181805</v>
      </c>
      <c r="AE5" s="1">
        <f t="shared" si="6"/>
        <v>10.276363636363635</v>
      </c>
      <c r="AF5" s="1">
        <f t="shared" si="6"/>
        <v>10.61890909090909</v>
      </c>
      <c r="AG5" s="1">
        <f t="shared" si="6"/>
        <v>10.961454545454547</v>
      </c>
      <c r="AH5" s="1">
        <f t="shared" si="6"/>
        <v>11.303999999999998</v>
      </c>
      <c r="AI5" s="1">
        <f t="shared" si="6"/>
        <v>11.646545454545453</v>
      </c>
      <c r="AJ5" s="1">
        <f t="shared" si="6"/>
        <v>11.989090909090908</v>
      </c>
      <c r="AK5" s="1">
        <f t="shared" si="6"/>
        <v>12.331636363636363</v>
      </c>
      <c r="AL5" s="1">
        <f t="shared" si="6"/>
        <v>12.674181818181816</v>
      </c>
      <c r="AM5" s="1">
        <f t="shared" si="6"/>
        <v>13.016727272727271</v>
      </c>
      <c r="AN5" s="1">
        <f t="shared" si="6"/>
        <v>13.359272727272726</v>
      </c>
      <c r="AO5" s="1">
        <f t="shared" si="6"/>
        <v>13.701818181818179</v>
      </c>
      <c r="AP5" s="1">
        <f t="shared" si="6"/>
        <v>14.044363636363634</v>
      </c>
      <c r="AQ5" s="1">
        <f t="shared" si="6"/>
        <v>14.386909090909089</v>
      </c>
      <c r="AR5" s="1">
        <f t="shared" si="6"/>
        <v>14.729454545454544</v>
      </c>
      <c r="AS5" s="1">
        <f t="shared" si="6"/>
        <v>15.072000000000003</v>
      </c>
      <c r="AT5" s="1">
        <f t="shared" si="6"/>
        <v>15.414545454545452</v>
      </c>
      <c r="AU5" s="1">
        <f t="shared" si="6"/>
        <v>15.757090909090907</v>
      </c>
      <c r="AV5" s="1">
        <f t="shared" si="6"/>
        <v>16.099636363636364</v>
      </c>
      <c r="AW5" s="1">
        <f t="shared" si="6"/>
        <v>16.442181818181815</v>
      </c>
      <c r="AX5" s="1">
        <f t="shared" si="6"/>
        <v>16.78472727272727</v>
      </c>
      <c r="AY5" s="1">
        <f t="shared" si="6"/>
        <v>17.127272727272725</v>
      </c>
      <c r="AZ5" s="1">
        <f t="shared" si="6"/>
        <v>17.46981818181818</v>
      </c>
      <c r="BA5" s="1">
        <f t="shared" si="6"/>
        <v>17.812363636363639</v>
      </c>
      <c r="BB5" s="1">
        <f t="shared" si="6"/>
        <v>18.154909090909086</v>
      </c>
      <c r="BC5" s="1">
        <f t="shared" si="6"/>
        <v>18.497454545454548</v>
      </c>
      <c r="BD5" s="1">
        <f t="shared" si="6"/>
        <v>18.84</v>
      </c>
      <c r="BE5" s="1">
        <f t="shared" si="6"/>
        <v>19.182545454545451</v>
      </c>
      <c r="BF5" s="1">
        <f t="shared" si="6"/>
        <v>19.525090909090906</v>
      </c>
      <c r="BG5" s="1">
        <f t="shared" si="6"/>
        <v>19.867636363636361</v>
      </c>
      <c r="BH5" s="1">
        <f t="shared" si="6"/>
        <v>20.21018181818182</v>
      </c>
      <c r="BI5" s="1">
        <f t="shared" si="6"/>
        <v>20.552727272727271</v>
      </c>
      <c r="BJ5" s="1">
        <f t="shared" si="6"/>
        <v>20.895272727272726</v>
      </c>
      <c r="BK5" s="1">
        <f t="shared" si="6"/>
        <v>21.237818181818181</v>
      </c>
      <c r="BL5" s="1">
        <f t="shared" si="6"/>
        <v>21.580363636363632</v>
      </c>
      <c r="BM5" s="1">
        <f t="shared" si="6"/>
        <v>21.922909090909094</v>
      </c>
      <c r="BN5" s="1">
        <f t="shared" si="6"/>
        <v>22.265454545454546</v>
      </c>
      <c r="BO5" s="1">
        <f t="shared" ref="BO5:BZ5" si="7">2*3.14*BO1*$B$9/$C$10</f>
        <v>22.607999999999997</v>
      </c>
      <c r="BP5" s="1">
        <f t="shared" si="7"/>
        <v>22.950545454545452</v>
      </c>
      <c r="BQ5" s="1">
        <f t="shared" si="7"/>
        <v>23.293090909090907</v>
      </c>
      <c r="BR5" s="1">
        <f t="shared" si="7"/>
        <v>23.635636363636362</v>
      </c>
      <c r="BS5" s="1">
        <f t="shared" si="7"/>
        <v>23.978181818181817</v>
      </c>
      <c r="BT5" s="1">
        <f t="shared" si="7"/>
        <v>24.320727272727272</v>
      </c>
      <c r="BU5" s="1">
        <f t="shared" si="7"/>
        <v>24.663272727272727</v>
      </c>
      <c r="BV5" s="1">
        <f t="shared" si="7"/>
        <v>25.005818181818178</v>
      </c>
      <c r="BW5" s="1">
        <f t="shared" si="7"/>
        <v>25.348363636363633</v>
      </c>
      <c r="BX5" s="1">
        <f t="shared" si="7"/>
        <v>25.690909090909091</v>
      </c>
      <c r="BY5" s="1">
        <f t="shared" si="7"/>
        <v>26.033454545454543</v>
      </c>
      <c r="BZ5" s="1">
        <f t="shared" si="7"/>
        <v>26.375999999999998</v>
      </c>
    </row>
    <row r="6" spans="1:78" x14ac:dyDescent="0.3">
      <c r="A6" t="s">
        <v>7</v>
      </c>
      <c r="B6" s="1">
        <f>POWER(SIN(0.5*3.14*SQRT(1+POWER(B7/3.14,2))),2)/(1+POWER(B7/3.14,2))</f>
        <v>0.98236420621671594</v>
      </c>
      <c r="C6" s="1">
        <f t="shared" ref="C6:BN6" si="8">POWER(SIN(0.5*3.14*SQRT(1+POWER(C7/3.14,2))),2)/(1+POWER(C7/3.14,2))</f>
        <v>0.93088342101245092</v>
      </c>
      <c r="D6" s="1">
        <f t="shared" si="8"/>
        <v>0.84968482718978888</v>
      </c>
      <c r="E6" s="1">
        <f t="shared" si="8"/>
        <v>0.74517747341515783</v>
      </c>
      <c r="F6" s="1">
        <f t="shared" si="8"/>
        <v>0.62540272627974214</v>
      </c>
      <c r="G6" s="1">
        <f t="shared" si="8"/>
        <v>0.49923261899593141</v>
      </c>
      <c r="H6" s="1">
        <f t="shared" si="8"/>
        <v>0.37550626394213027</v>
      </c>
      <c r="I6" s="1">
        <f t="shared" si="8"/>
        <v>0.2622005329440758</v>
      </c>
      <c r="J6" s="1">
        <f t="shared" si="8"/>
        <v>0.16572498103779659</v>
      </c>
      <c r="K6" s="1">
        <f t="shared" si="8"/>
        <v>9.0414100122535923E-2</v>
      </c>
      <c r="L6" s="1">
        <f t="shared" si="8"/>
        <v>3.8264748700940848E-2</v>
      </c>
      <c r="M6" s="1">
        <f t="shared" si="8"/>
        <v>8.9363425408524131E-3</v>
      </c>
      <c r="N6" s="1">
        <f t="shared" si="8"/>
        <v>5.7170661152329384E-9</v>
      </c>
      <c r="O6" s="1">
        <f t="shared" si="8"/>
        <v>7.3943169726073191E-3</v>
      </c>
      <c r="P6" s="1">
        <f t="shared" si="8"/>
        <v>2.6023019170821903E-2</v>
      </c>
      <c r="Q6" s="1">
        <f t="shared" si="8"/>
        <v>5.0416655075784265E-2</v>
      </c>
      <c r="R6" s="1">
        <f t="shared" si="8"/>
        <v>7.537689377508916E-2</v>
      </c>
      <c r="S6" s="1">
        <f t="shared" si="8"/>
        <v>9.6529299332443724E-2</v>
      </c>
      <c r="T6" s="1">
        <f t="shared" si="8"/>
        <v>0.1107261308393519</v>
      </c>
      <c r="U6" s="1">
        <f t="shared" si="8"/>
        <v>0.11626301953275996</v>
      </c>
      <c r="V6" s="1">
        <f t="shared" si="8"/>
        <v>0.11289887838273299</v>
      </c>
      <c r="W6" s="1">
        <f t="shared" si="8"/>
        <v>0.10169371076024884</v>
      </c>
      <c r="X6" s="1">
        <f t="shared" si="8"/>
        <v>8.4700830871739685E-2</v>
      </c>
      <c r="Y6" s="1">
        <f t="shared" si="8"/>
        <v>6.456573722497945E-2</v>
      </c>
      <c r="Z6" s="1">
        <f t="shared" si="8"/>
        <v>4.4091782669827585E-2</v>
      </c>
      <c r="AA6" s="1">
        <f t="shared" si="8"/>
        <v>2.5832283064653822E-2</v>
      </c>
      <c r="AB6" s="1">
        <f t="shared" si="8"/>
        <v>1.1760380607675392E-2</v>
      </c>
      <c r="AC6" s="1">
        <f t="shared" si="8"/>
        <v>3.0534289526050716E-3</v>
      </c>
      <c r="AD6" s="1">
        <f t="shared" si="8"/>
        <v>1.0250120341339409E-5</v>
      </c>
      <c r="AE6" s="1">
        <f t="shared" si="8"/>
        <v>2.100074553655826E-3</v>
      </c>
      <c r="AF6" s="1">
        <f t="shared" si="8"/>
        <v>8.1240551165423815E-3</v>
      </c>
      <c r="AG6" s="1">
        <f t="shared" si="8"/>
        <v>1.645629714146379E-2</v>
      </c>
      <c r="AH6" s="1">
        <f t="shared" si="8"/>
        <v>2.5323030895978555E-2</v>
      </c>
      <c r="AI6" s="1">
        <f t="shared" si="8"/>
        <v>3.3076644353719577E-2</v>
      </c>
      <c r="AJ6" s="1">
        <f t="shared" si="8"/>
        <v>3.8425620967440878E-2</v>
      </c>
      <c r="AK6" s="1">
        <f t="shared" si="8"/>
        <v>4.0590948765189677E-2</v>
      </c>
      <c r="AL6" s="1">
        <f t="shared" si="8"/>
        <v>3.9372571710639757E-2</v>
      </c>
      <c r="AM6" s="1">
        <f t="shared" si="8"/>
        <v>3.5123841539243375E-2</v>
      </c>
      <c r="AN6" s="1">
        <f t="shared" si="8"/>
        <v>2.8645532886022181E-2</v>
      </c>
      <c r="AO6" s="1">
        <f t="shared" si="8"/>
        <v>2.102189179579244E-2</v>
      </c>
      <c r="AP6" s="1">
        <f t="shared" si="8"/>
        <v>1.3427995992551267E-2</v>
      </c>
      <c r="AQ6" s="1">
        <f t="shared" si="8"/>
        <v>6.9396994985670476E-3</v>
      </c>
      <c r="AR6" s="1">
        <f t="shared" si="8"/>
        <v>2.3746497552408026E-3</v>
      </c>
      <c r="AS6" s="1">
        <f t="shared" si="8"/>
        <v>1.8603869410807817E-4</v>
      </c>
      <c r="AT6" s="1">
        <f t="shared" si="8"/>
        <v>4.2116765766966944E-4</v>
      </c>
      <c r="AU6" s="1">
        <f t="shared" si="8"/>
        <v>2.7461850620743656E-3</v>
      </c>
      <c r="AV6" s="1">
        <f t="shared" si="8"/>
        <v>6.52817917367245E-3</v>
      </c>
      <c r="AW6" s="1">
        <f t="shared" si="8"/>
        <v>1.0957673531511445E-2</v>
      </c>
      <c r="AX6" s="1">
        <f t="shared" si="8"/>
        <v>1.5189576471331413E-2</v>
      </c>
      <c r="AY6" s="1">
        <f t="shared" si="8"/>
        <v>1.8479334237034687E-2</v>
      </c>
      <c r="AZ6" s="1">
        <f t="shared" si="8"/>
        <v>2.0293390562661408E-2</v>
      </c>
      <c r="BA6" s="1">
        <f t="shared" si="8"/>
        <v>2.0378471767285848E-2</v>
      </c>
      <c r="BB6" s="1">
        <f t="shared" si="8"/>
        <v>1.8781670791801475E-2</v>
      </c>
      <c r="BC6" s="1">
        <f t="shared" si="8"/>
        <v>1.5821520710631875E-2</v>
      </c>
      <c r="BD6" s="1">
        <f t="shared" si="8"/>
        <v>1.201791102224666E-2</v>
      </c>
      <c r="BE6" s="1">
        <f t="shared" si="8"/>
        <v>7.9946543799621541E-3</v>
      </c>
      <c r="BF6" s="1">
        <f t="shared" si="8"/>
        <v>4.3719348209800045E-3</v>
      </c>
      <c r="BG6" s="1">
        <f t="shared" si="8"/>
        <v>1.6663785551008286E-3</v>
      </c>
      <c r="BH6" s="1">
        <f t="shared" si="8"/>
        <v>2.14177610699528E-4</v>
      </c>
      <c r="BI6" s="1">
        <f t="shared" si="8"/>
        <v>1.2809240732181525E-4</v>
      </c>
      <c r="BJ6" s="1">
        <f t="shared" si="8"/>
        <v>1.2931179278235754E-3</v>
      </c>
      <c r="BK6" s="1">
        <f t="shared" si="8"/>
        <v>3.3991535349825555E-3</v>
      </c>
      <c r="BL6" s="1">
        <f t="shared" si="8"/>
        <v>6.0032089530543042E-3</v>
      </c>
      <c r="BM6" s="1">
        <f t="shared" si="8"/>
        <v>8.6093917645221011E-3</v>
      </c>
      <c r="BN6" s="1">
        <f t="shared" si="8"/>
        <v>1.0752750537602229E-2</v>
      </c>
      <c r="BO6" s="1">
        <f t="shared" ref="BO6:BZ6" si="9">POWER(SIN(0.5*3.14*SQRT(1+POWER(BO7/3.14,2))),2)/(1+POWER(BO7/3.14,2))</f>
        <v>1.2073221453618879E-2</v>
      </c>
      <c r="BP6" s="1">
        <f t="shared" si="9"/>
        <v>1.2368290298921062E-2</v>
      </c>
      <c r="BQ6" s="1">
        <f t="shared" si="9"/>
        <v>1.1617041453287768E-2</v>
      </c>
      <c r="BR6" s="1">
        <f t="shared" si="9"/>
        <v>9.9732824082638151E-3</v>
      </c>
      <c r="BS6" s="1">
        <f t="shared" si="9"/>
        <v>7.7305531091898128E-3</v>
      </c>
      <c r="BT6" s="1">
        <f t="shared" si="9"/>
        <v>5.2662275554834327E-3</v>
      </c>
      <c r="BU6" s="1">
        <f t="shared" si="9"/>
        <v>2.9749213260791482E-3</v>
      </c>
      <c r="BV6" s="1">
        <f t="shared" si="9"/>
        <v>1.2026201008363045E-3</v>
      </c>
      <c r="BW6" s="1">
        <f t="shared" si="9"/>
        <v>1.9223791572510899E-4</v>
      </c>
      <c r="BX6" s="1">
        <f t="shared" si="9"/>
        <v>4.8908567771986598E-5</v>
      </c>
      <c r="BY6" s="1">
        <f t="shared" si="9"/>
        <v>7.2968141756661695E-4</v>
      </c>
      <c r="BZ6" s="1">
        <f t="shared" si="9"/>
        <v>2.0580811370394607E-3</v>
      </c>
    </row>
    <row r="7" spans="1:78" x14ac:dyDescent="0.3">
      <c r="A7" t="s">
        <v>8</v>
      </c>
      <c r="B7" s="1">
        <f>2*3.14*B1*$B$9/$D$10</f>
        <v>0.41866666666666674</v>
      </c>
      <c r="C7" s="1">
        <f t="shared" ref="C7:BN7" si="10">2*3.14*C1*$B$9/$D$10</f>
        <v>0.83733333333333348</v>
      </c>
      <c r="D7" s="1">
        <f t="shared" si="10"/>
        <v>1.2559999999999998</v>
      </c>
      <c r="E7" s="1">
        <f t="shared" si="10"/>
        <v>1.674666666666667</v>
      </c>
      <c r="F7" s="1">
        <f t="shared" si="10"/>
        <v>2.0933333333333333</v>
      </c>
      <c r="G7" s="1">
        <f t="shared" si="10"/>
        <v>2.5119999999999996</v>
      </c>
      <c r="H7" s="1">
        <f t="shared" si="10"/>
        <v>2.9306666666666668</v>
      </c>
      <c r="I7" s="1">
        <f t="shared" si="10"/>
        <v>3.3493333333333339</v>
      </c>
      <c r="J7" s="1">
        <f t="shared" si="10"/>
        <v>3.7679999999999998</v>
      </c>
      <c r="K7" s="1">
        <f t="shared" si="10"/>
        <v>4.1866666666666665</v>
      </c>
      <c r="L7" s="1">
        <f t="shared" si="10"/>
        <v>4.6053333333333342</v>
      </c>
      <c r="M7" s="1">
        <f t="shared" si="10"/>
        <v>5.0239999999999991</v>
      </c>
      <c r="N7" s="1">
        <f t="shared" si="10"/>
        <v>5.4426666666666668</v>
      </c>
      <c r="O7" s="1">
        <f t="shared" si="10"/>
        <v>5.8613333333333335</v>
      </c>
      <c r="P7" s="1">
        <f t="shared" si="10"/>
        <v>6.28</v>
      </c>
      <c r="Q7" s="1">
        <f t="shared" si="10"/>
        <v>6.6986666666666679</v>
      </c>
      <c r="R7" s="1">
        <f t="shared" si="10"/>
        <v>7.1173333333333328</v>
      </c>
      <c r="S7" s="1">
        <f t="shared" si="10"/>
        <v>7.5359999999999996</v>
      </c>
      <c r="T7" s="1">
        <f t="shared" si="10"/>
        <v>7.9546666666666663</v>
      </c>
      <c r="U7" s="1">
        <f t="shared" si="10"/>
        <v>8.3733333333333331</v>
      </c>
      <c r="V7" s="1">
        <f t="shared" si="10"/>
        <v>8.7919999999999998</v>
      </c>
      <c r="W7" s="1">
        <f t="shared" si="10"/>
        <v>9.2106666666666683</v>
      </c>
      <c r="X7" s="1">
        <f t="shared" si="10"/>
        <v>9.6293333333333333</v>
      </c>
      <c r="Y7" s="1">
        <f t="shared" si="10"/>
        <v>10.047999999999998</v>
      </c>
      <c r="Z7" s="1">
        <f t="shared" si="10"/>
        <v>10.466666666666667</v>
      </c>
      <c r="AA7" s="1">
        <f t="shared" si="10"/>
        <v>10.885333333333334</v>
      </c>
      <c r="AB7" s="1">
        <f t="shared" si="10"/>
        <v>11.304000000000002</v>
      </c>
      <c r="AC7" s="1">
        <f t="shared" si="10"/>
        <v>11.722666666666667</v>
      </c>
      <c r="AD7" s="1">
        <f t="shared" si="10"/>
        <v>12.141333333333332</v>
      </c>
      <c r="AE7" s="1">
        <f t="shared" si="10"/>
        <v>12.56</v>
      </c>
      <c r="AF7" s="1">
        <f t="shared" si="10"/>
        <v>12.978666666666665</v>
      </c>
      <c r="AG7" s="1">
        <f t="shared" si="10"/>
        <v>13.397333333333336</v>
      </c>
      <c r="AH7" s="1">
        <f t="shared" si="10"/>
        <v>13.815999999999999</v>
      </c>
      <c r="AI7" s="1">
        <f t="shared" si="10"/>
        <v>14.234666666666666</v>
      </c>
      <c r="AJ7" s="1">
        <f t="shared" si="10"/>
        <v>14.653333333333334</v>
      </c>
      <c r="AK7" s="1">
        <f t="shared" si="10"/>
        <v>15.071999999999999</v>
      </c>
      <c r="AL7" s="1">
        <f t="shared" si="10"/>
        <v>15.490666666666666</v>
      </c>
      <c r="AM7" s="1">
        <f t="shared" si="10"/>
        <v>15.909333333333333</v>
      </c>
      <c r="AN7" s="1">
        <f t="shared" si="10"/>
        <v>16.327999999999999</v>
      </c>
      <c r="AO7" s="1">
        <f t="shared" si="10"/>
        <v>16.746666666666666</v>
      </c>
      <c r="AP7" s="1">
        <f t="shared" si="10"/>
        <v>17.165333333333333</v>
      </c>
      <c r="AQ7" s="1">
        <f t="shared" si="10"/>
        <v>17.584</v>
      </c>
      <c r="AR7" s="1">
        <f t="shared" si="10"/>
        <v>18.002666666666666</v>
      </c>
      <c r="AS7" s="1">
        <f t="shared" si="10"/>
        <v>18.421333333333337</v>
      </c>
      <c r="AT7" s="1">
        <f t="shared" si="10"/>
        <v>18.84</v>
      </c>
      <c r="AU7" s="1">
        <f t="shared" si="10"/>
        <v>19.258666666666667</v>
      </c>
      <c r="AV7" s="1">
        <f t="shared" si="10"/>
        <v>19.677333333333333</v>
      </c>
      <c r="AW7" s="1">
        <f t="shared" si="10"/>
        <v>20.095999999999997</v>
      </c>
      <c r="AX7" s="1">
        <f t="shared" si="10"/>
        <v>20.514666666666667</v>
      </c>
      <c r="AY7" s="1">
        <f t="shared" si="10"/>
        <v>20.933333333333334</v>
      </c>
      <c r="AZ7" s="1">
        <f t="shared" si="10"/>
        <v>21.352</v>
      </c>
      <c r="BA7" s="1">
        <f t="shared" si="10"/>
        <v>21.770666666666667</v>
      </c>
      <c r="BB7" s="1">
        <f t="shared" si="10"/>
        <v>22.18933333333333</v>
      </c>
      <c r="BC7" s="1">
        <f t="shared" si="10"/>
        <v>22.608000000000004</v>
      </c>
      <c r="BD7" s="1">
        <f t="shared" si="10"/>
        <v>23.026666666666667</v>
      </c>
      <c r="BE7" s="1">
        <f t="shared" si="10"/>
        <v>23.445333333333334</v>
      </c>
      <c r="BF7" s="1">
        <f t="shared" si="10"/>
        <v>23.863999999999997</v>
      </c>
      <c r="BG7" s="1">
        <f t="shared" si="10"/>
        <v>24.282666666666664</v>
      </c>
      <c r="BH7" s="1">
        <f t="shared" si="10"/>
        <v>24.701333333333338</v>
      </c>
      <c r="BI7" s="1">
        <f t="shared" si="10"/>
        <v>25.12</v>
      </c>
      <c r="BJ7" s="1">
        <f t="shared" si="10"/>
        <v>25.538666666666664</v>
      </c>
      <c r="BK7" s="1">
        <f t="shared" si="10"/>
        <v>25.957333333333331</v>
      </c>
      <c r="BL7" s="1">
        <f t="shared" si="10"/>
        <v>26.375999999999998</v>
      </c>
      <c r="BM7" s="1">
        <f t="shared" si="10"/>
        <v>26.794666666666672</v>
      </c>
      <c r="BN7" s="1">
        <f t="shared" si="10"/>
        <v>27.213333333333335</v>
      </c>
      <c r="BO7" s="1">
        <f t="shared" ref="BO7:BZ7" si="11">2*3.14*BO1*$B$9/$D$10</f>
        <v>27.631999999999998</v>
      </c>
      <c r="BP7" s="1">
        <f t="shared" si="11"/>
        <v>28.050666666666665</v>
      </c>
      <c r="BQ7" s="1">
        <f t="shared" si="11"/>
        <v>28.469333333333331</v>
      </c>
      <c r="BR7" s="1">
        <f t="shared" si="11"/>
        <v>28.887999999999998</v>
      </c>
      <c r="BS7" s="1">
        <f t="shared" si="11"/>
        <v>29.306666666666668</v>
      </c>
      <c r="BT7" s="1">
        <f t="shared" si="11"/>
        <v>29.725333333333332</v>
      </c>
      <c r="BU7" s="1">
        <f t="shared" si="11"/>
        <v>30.143999999999998</v>
      </c>
      <c r="BV7" s="1">
        <f t="shared" si="11"/>
        <v>30.562666666666665</v>
      </c>
      <c r="BW7" s="1">
        <f t="shared" si="11"/>
        <v>30.981333333333332</v>
      </c>
      <c r="BX7" s="1">
        <f t="shared" si="11"/>
        <v>31.400000000000002</v>
      </c>
      <c r="BY7" s="1">
        <f t="shared" si="11"/>
        <v>31.818666666666665</v>
      </c>
      <c r="BZ7" s="1">
        <f t="shared" si="11"/>
        <v>32.237333333333332</v>
      </c>
    </row>
    <row r="9" spans="1:78" x14ac:dyDescent="0.3">
      <c r="A9" t="s">
        <v>1</v>
      </c>
      <c r="B9" s="2">
        <v>0.3</v>
      </c>
    </row>
    <row r="10" spans="1:78" x14ac:dyDescent="0.3">
      <c r="A10" t="s">
        <v>2</v>
      </c>
      <c r="B10" s="2">
        <v>0.65</v>
      </c>
      <c r="C10">
        <v>0.55000000000000004</v>
      </c>
      <c r="D10">
        <v>0.45</v>
      </c>
    </row>
    <row r="12" spans="1:78" ht="16.8" customHeight="1" x14ac:dyDescent="0.3">
      <c r="A12" t="s">
        <v>9</v>
      </c>
      <c r="B12" s="1">
        <f>1-B2</f>
        <v>8.4829823657466275E-3</v>
      </c>
      <c r="C12" s="1">
        <f t="shared" ref="C12:BN12" si="12">1-C2</f>
        <v>3.3599784267021482E-2</v>
      </c>
      <c r="D12" s="1">
        <f t="shared" si="12"/>
        <v>7.4376662652666403E-2</v>
      </c>
      <c r="E12" s="1">
        <f t="shared" si="12"/>
        <v>0.12924324786516639</v>
      </c>
      <c r="F12" s="1">
        <f t="shared" si="12"/>
        <v>0.19611043032077946</v>
      </c>
      <c r="G12" s="1">
        <f t="shared" si="12"/>
        <v>0.2724724354516862</v>
      </c>
      <c r="H12" s="1">
        <f t="shared" si="12"/>
        <v>0.35552808096951805</v>
      </c>
      <c r="I12" s="1">
        <f t="shared" si="12"/>
        <v>0.44231456036820116</v>
      </c>
      <c r="J12" s="1">
        <f t="shared" si="12"/>
        <v>0.52984647503361249</v>
      </c>
      <c r="K12" s="1">
        <f t="shared" si="12"/>
        <v>0.61525264420548331</v>
      </c>
      <c r="L12" s="1">
        <f t="shared" si="12"/>
        <v>0.69590346470796272</v>
      </c>
      <c r="M12" s="1">
        <f t="shared" si="12"/>
        <v>0.76952225131918783</v>
      </c>
      <c r="N12" s="1">
        <f t="shared" si="12"/>
        <v>0.83427501896220346</v>
      </c>
      <c r="O12" s="1">
        <f t="shared" si="12"/>
        <v>0.88883450230822414</v>
      </c>
      <c r="P12" s="1">
        <f t="shared" si="12"/>
        <v>0.93241576177454222</v>
      </c>
      <c r="Q12" s="1">
        <f t="shared" si="12"/>
        <v>0.9647823998903079</v>
      </c>
      <c r="R12" s="1">
        <f t="shared" si="12"/>
        <v>0.9862241052513977</v>
      </c>
      <c r="S12" s="1">
        <f t="shared" si="12"/>
        <v>0.99750785010245624</v>
      </c>
      <c r="T12" s="1">
        <f t="shared" si="12"/>
        <v>0.99980649642000441</v>
      </c>
      <c r="U12" s="1">
        <f t="shared" si="12"/>
        <v>0.99460973174354639</v>
      </c>
      <c r="V12" s="1">
        <f t="shared" si="12"/>
        <v>0.98362309549444116</v>
      </c>
      <c r="W12" s="1">
        <f t="shared" si="12"/>
        <v>0.96866132652900083</v>
      </c>
      <c r="X12" s="1">
        <f t="shared" si="12"/>
        <v>0.95154234467015253</v>
      </c>
      <c r="Y12" s="1">
        <f t="shared" si="12"/>
        <v>0.93398787918191917</v>
      </c>
      <c r="Z12" s="1">
        <f t="shared" si="12"/>
        <v>0.9175361056291913</v>
      </c>
      <c r="AA12" s="1">
        <f t="shared" si="12"/>
        <v>0.9034707006675563</v>
      </c>
      <c r="AB12" s="1">
        <f t="shared" si="12"/>
        <v>0.89276954091799865</v>
      </c>
      <c r="AC12" s="1">
        <f t="shared" si="12"/>
        <v>0.88607493873007148</v>
      </c>
      <c r="AD12" s="1">
        <f t="shared" si="12"/>
        <v>0.88368591291790499</v>
      </c>
      <c r="AE12" s="1">
        <f t="shared" si="12"/>
        <v>0.88557162620600838</v>
      </c>
      <c r="AF12" s="1">
        <f t="shared" si="12"/>
        <v>0.89140386818743034</v>
      </c>
      <c r="AG12" s="1">
        <f t="shared" si="12"/>
        <v>0.90060539802932704</v>
      </c>
      <c r="AH12" s="1">
        <f t="shared" si="12"/>
        <v>0.91241014524402753</v>
      </c>
      <c r="AI12" s="1">
        <f t="shared" si="12"/>
        <v>0.92593074170005163</v>
      </c>
      <c r="AJ12" s="1">
        <f t="shared" si="12"/>
        <v>0.94022864544746099</v>
      </c>
      <c r="AK12" s="1">
        <f t="shared" si="12"/>
        <v>0.95438221751481755</v>
      </c>
      <c r="AL12" s="1">
        <f t="shared" si="12"/>
        <v>0.96754850676006354</v>
      </c>
      <c r="AM12" s="1">
        <f t="shared" si="12"/>
        <v>0.97901514680202162</v>
      </c>
      <c r="AN12" s="1">
        <f t="shared" si="12"/>
        <v>0.98823961939232452</v>
      </c>
      <c r="AO12" s="1">
        <f t="shared" si="12"/>
        <v>0.99487412547416099</v>
      </c>
      <c r="AP12" s="1">
        <f t="shared" si="12"/>
        <v>0.99877535730201417</v>
      </c>
      <c r="AQ12" s="1">
        <f t="shared" si="12"/>
        <v>0.99999950958913764</v>
      </c>
      <c r="AR12" s="1">
        <f t="shared" si="12"/>
        <v>0.99878383541454629</v>
      </c>
      <c r="AS12" s="1">
        <f t="shared" si="12"/>
        <v>0.99551688229821822</v>
      </c>
      <c r="AT12" s="1">
        <f t="shared" si="12"/>
        <v>0.99070018606101495</v>
      </c>
      <c r="AU12" s="1">
        <f t="shared" si="12"/>
        <v>0.98490462022863767</v>
      </c>
      <c r="AV12" s="1">
        <f t="shared" si="12"/>
        <v>0.97872477879854514</v>
      </c>
      <c r="AW12" s="1">
        <f t="shared" si="12"/>
        <v>0.97273470931603734</v>
      </c>
      <c r="AX12" s="1">
        <f t="shared" si="12"/>
        <v>0.96744802710814548</v>
      </c>
      <c r="AY12" s="1">
        <f t="shared" si="12"/>
        <v>0.96328496073117975</v>
      </c>
      <c r="AZ12" s="1">
        <f t="shared" si="12"/>
        <v>0.96054824585196286</v>
      </c>
      <c r="BA12" s="1">
        <f t="shared" si="12"/>
        <v>0.95940905123481035</v>
      </c>
      <c r="BB12" s="1">
        <f t="shared" si="12"/>
        <v>0.95990334233253072</v>
      </c>
      <c r="BC12" s="1">
        <f t="shared" si="12"/>
        <v>0.96193832191099637</v>
      </c>
      <c r="BD12" s="1">
        <f t="shared" si="12"/>
        <v>0.96530788654491806</v>
      </c>
      <c r="BE12" s="1">
        <f t="shared" si="12"/>
        <v>0.96971544910208529</v>
      </c>
      <c r="BF12" s="1">
        <f t="shared" si="12"/>
        <v>0.97480203691241951</v>
      </c>
      <c r="BG12" s="1">
        <f t="shared" si="12"/>
        <v>0.98017730748602883</v>
      </c>
      <c r="BH12" s="1">
        <f t="shared" si="12"/>
        <v>0.98545103932364275</v>
      </c>
      <c r="BI12" s="1">
        <f t="shared" si="12"/>
        <v>0.99026275187925417</v>
      </c>
      <c r="BJ12" s="1">
        <f t="shared" si="12"/>
        <v>0.99430737056712748</v>
      </c>
      <c r="BK12" s="1">
        <f t="shared" si="12"/>
        <v>0.99735525312538076</v>
      </c>
      <c r="BL12" s="1">
        <f t="shared" si="12"/>
        <v>0.9992653971035429</v>
      </c>
      <c r="BM12" s="1">
        <f t="shared" si="12"/>
        <v>0.99999121328134422</v>
      </c>
      <c r="BN12" s="1">
        <f t="shared" si="12"/>
        <v>0.99957883234233036</v>
      </c>
      <c r="BO12" s="1">
        <f t="shared" ref="BO12:BZ12" si="13">1-BO2</f>
        <v>0.99815846866137548</v>
      </c>
      <c r="BP12" s="1">
        <f t="shared" si="13"/>
        <v>0.99592985594809103</v>
      </c>
      <c r="BQ12" s="1">
        <f t="shared" si="13"/>
        <v>0.99314316157181448</v>
      </c>
      <c r="BR12" s="1">
        <f t="shared" si="13"/>
        <v>0.99007705521569755</v>
      </c>
      <c r="BS12" s="1">
        <f t="shared" si="13"/>
        <v>0.98701573873050574</v>
      </c>
      <c r="BT12" s="1">
        <f t="shared" si="13"/>
        <v>0.98422673411669204</v>
      </c>
      <c r="BU12" s="1">
        <f t="shared" si="13"/>
        <v>0.98194108248928136</v>
      </c>
      <c r="BV12" s="1">
        <f t="shared" si="13"/>
        <v>0.98033734536197137</v>
      </c>
      <c r="BW12" s="1">
        <f t="shared" si="13"/>
        <v>0.97953044534567191</v>
      </c>
      <c r="BX12" s="1">
        <f t="shared" si="13"/>
        <v>0.97956596699228804</v>
      </c>
      <c r="BY12" s="1">
        <f t="shared" si="13"/>
        <v>0.98042009399644914</v>
      </c>
      <c r="BZ12" s="1">
        <f t="shared" si="13"/>
        <v>0.98200492097021352</v>
      </c>
    </row>
    <row r="13" spans="1:78" x14ac:dyDescent="0.3">
      <c r="A13" t="s">
        <v>10</v>
      </c>
      <c r="B13" s="1">
        <f>1-B4</f>
        <v>1.1832566948911216E-2</v>
      </c>
      <c r="C13" s="1">
        <f t="shared" ref="C13:BN13" si="14">1-C4</f>
        <v>4.6686259931603691E-2</v>
      </c>
      <c r="D13" s="1">
        <f t="shared" si="14"/>
        <v>0.10267970013654015</v>
      </c>
      <c r="E13" s="1">
        <f t="shared" si="14"/>
        <v>0.17682043591988061</v>
      </c>
      <c r="F13" s="1">
        <f t="shared" si="14"/>
        <v>0.26521017411874404</v>
      </c>
      <c r="G13" s="1">
        <f t="shared" si="14"/>
        <v>0.36330870999609355</v>
      </c>
      <c r="H13" s="1">
        <f t="shared" si="14"/>
        <v>0.46623694885363609</v>
      </c>
      <c r="I13" s="1">
        <f t="shared" si="14"/>
        <v>0.56909600725437182</v>
      </c>
      <c r="J13" s="1">
        <f t="shared" si="14"/>
        <v>0.66727850090967333</v>
      </c>
      <c r="K13" s="1">
        <f t="shared" si="14"/>
        <v>0.75674918729620955</v>
      </c>
      <c r="L13" s="1">
        <f t="shared" si="14"/>
        <v>0.83427501896220357</v>
      </c>
      <c r="M13" s="1">
        <f t="shared" si="14"/>
        <v>0.89758910821068638</v>
      </c>
      <c r="N13" s="1">
        <f t="shared" si="14"/>
        <v>0.94547870585540772</v>
      </c>
      <c r="O13" s="1">
        <f t="shared" si="14"/>
        <v>0.97779356378727877</v>
      </c>
      <c r="P13" s="1">
        <f t="shared" si="14"/>
        <v>0.99537744285477847</v>
      </c>
      <c r="Q13" s="1">
        <f t="shared" si="14"/>
        <v>0.99993150396266939</v>
      </c>
      <c r="R13" s="1">
        <f t="shared" si="14"/>
        <v>0.99382338897304201</v>
      </c>
      <c r="S13" s="1">
        <f t="shared" si="14"/>
        <v>0.97985955673964875</v>
      </c>
      <c r="T13" s="1">
        <f t="shared" si="14"/>
        <v>0.96104060989069573</v>
      </c>
      <c r="U13" s="1">
        <f t="shared" si="14"/>
        <v>0.94031979669887422</v>
      </c>
      <c r="V13" s="1">
        <f t="shared" si="14"/>
        <v>0.92038362007087227</v>
      </c>
      <c r="W13" s="1">
        <f t="shared" si="14"/>
        <v>0.9034707006675563</v>
      </c>
      <c r="X13" s="1">
        <f t="shared" si="14"/>
        <v>0.89124102047629417</v>
      </c>
      <c r="Y13" s="1">
        <f t="shared" si="14"/>
        <v>0.88470281234506354</v>
      </c>
      <c r="Z13" s="1">
        <f t="shared" si="14"/>
        <v>0.88419911573317878</v>
      </c>
      <c r="AA13" s="1">
        <f t="shared" si="14"/>
        <v>0.88945086226917014</v>
      </c>
      <c r="AB13" s="1">
        <f t="shared" si="14"/>
        <v>0.89964873388953615</v>
      </c>
      <c r="AC13" s="1">
        <f t="shared" si="14"/>
        <v>0.91358233335504757</v>
      </c>
      <c r="AD13" s="1">
        <f t="shared" si="14"/>
        <v>0.9297927062445025</v>
      </c>
      <c r="AE13" s="1">
        <f t="shared" si="14"/>
        <v>0.9467331197054154</v>
      </c>
      <c r="AF13" s="1">
        <f t="shared" si="14"/>
        <v>0.96292327053254811</v>
      </c>
      <c r="AG13" s="1">
        <f t="shared" si="14"/>
        <v>0.97708366930899515</v>
      </c>
      <c r="AH13" s="1">
        <f t="shared" si="14"/>
        <v>0.98823961939232452</v>
      </c>
      <c r="AI13" s="1">
        <f t="shared" si="14"/>
        <v>0.99578767962376313</v>
      </c>
      <c r="AJ13" s="1">
        <f t="shared" si="14"/>
        <v>0.99952140859386573</v>
      </c>
      <c r="AK13" s="1">
        <f t="shared" si="14"/>
        <v>0.99961715344215651</v>
      </c>
      <c r="AL13" s="1">
        <f t="shared" si="14"/>
        <v>0.99658429804507331</v>
      </c>
      <c r="AM13" s="1">
        <f t="shared" si="14"/>
        <v>0.99118740183850462</v>
      </c>
      <c r="AN13" s="1">
        <f t="shared" si="14"/>
        <v>0.98434979465593719</v>
      </c>
      <c r="AO13" s="1">
        <f t="shared" si="14"/>
        <v>0.97704929342758562</v>
      </c>
      <c r="AP13" s="1">
        <f t="shared" si="14"/>
        <v>0.97021672734883768</v>
      </c>
      <c r="AQ13" s="1">
        <f t="shared" si="14"/>
        <v>0.96464695808103329</v>
      </c>
      <c r="AR13" s="1">
        <f t="shared" si="14"/>
        <v>0.96093021401586964</v>
      </c>
      <c r="AS13" s="1">
        <f t="shared" si="14"/>
        <v>0.95940905123481035</v>
      </c>
      <c r="AT13" s="1">
        <f t="shared" si="14"/>
        <v>0.96016338686158609</v>
      </c>
      <c r="AU13" s="1">
        <f t="shared" si="14"/>
        <v>0.96302312180226191</v>
      </c>
      <c r="AV13" s="1">
        <f t="shared" si="14"/>
        <v>0.96760516858859669</v>
      </c>
      <c r="AW13" s="1">
        <f t="shared" si="14"/>
        <v>0.97336947806941776</v>
      </c>
      <c r="AX13" s="1">
        <f t="shared" si="14"/>
        <v>0.97968710773708778</v>
      </c>
      <c r="AY13" s="1">
        <f t="shared" si="14"/>
        <v>0.98591261012305276</v>
      </c>
      <c r="AZ13" s="1">
        <f t="shared" si="14"/>
        <v>0.99145307370157321</v>
      </c>
      <c r="BA13" s="1">
        <f t="shared" si="14"/>
        <v>0.99582696993507103</v>
      </c>
      <c r="BB13" s="1">
        <f t="shared" si="14"/>
        <v>0.99870742348876995</v>
      </c>
      <c r="BC13" s="1">
        <f t="shared" si="14"/>
        <v>0.99994644546899225</v>
      </c>
      <c r="BD13" s="1">
        <f t="shared" si="14"/>
        <v>0.99957883234233036</v>
      </c>
      <c r="BE13" s="1">
        <f t="shared" si="14"/>
        <v>0.99780660364062868</v>
      </c>
      <c r="BF13" s="1">
        <f t="shared" si="14"/>
        <v>0.99496680847520091</v>
      </c>
      <c r="BG13" s="1">
        <f t="shared" si="14"/>
        <v>0.99148708607872493</v>
      </c>
      <c r="BH13" s="1">
        <f t="shared" si="14"/>
        <v>0.98783438135327883</v>
      </c>
      <c r="BI13" s="1">
        <f t="shared" si="14"/>
        <v>0.98446261709363481</v>
      </c>
      <c r="BJ13" s="1">
        <f t="shared" si="14"/>
        <v>0.98176490137765327</v>
      </c>
      <c r="BK13" s="1">
        <f t="shared" si="14"/>
        <v>0.98003505733552887</v>
      </c>
      <c r="BL13" s="1">
        <f t="shared" si="14"/>
        <v>0.97944201468135006</v>
      </c>
      <c r="BM13" s="1">
        <f t="shared" si="14"/>
        <v>0.98001905125383482</v>
      </c>
      <c r="BN13" s="1">
        <f t="shared" si="14"/>
        <v>0.98166819553016305</v>
      </c>
      <c r="BO13" s="1">
        <f t="shared" ref="BO13:BZ13" si="15">1-BO4</f>
        <v>0.98417847928936808</v>
      </c>
      <c r="BP13" s="1">
        <f t="shared" si="15"/>
        <v>0.98725533038442348</v>
      </c>
      <c r="BQ13" s="1">
        <f t="shared" si="15"/>
        <v>0.99055735474146767</v>
      </c>
      <c r="BR13" s="1">
        <f t="shared" si="15"/>
        <v>0.99373616605550719</v>
      </c>
      <c r="BS13" s="1">
        <f t="shared" si="15"/>
        <v>0.99647482142690547</v>
      </c>
      <c r="BT13" s="1">
        <f t="shared" si="15"/>
        <v>0.99852079815054029</v>
      </c>
      <c r="BU13" s="1">
        <f t="shared" si="15"/>
        <v>0.99971023812295823</v>
      </c>
      <c r="BV13" s="1">
        <f t="shared" si="15"/>
        <v>0.99998128812022724</v>
      </c>
      <c r="BW13" s="1">
        <f t="shared" si="15"/>
        <v>0.99937564466485085</v>
      </c>
      <c r="BX13" s="1">
        <f t="shared" si="15"/>
        <v>0.99802872654211539</v>
      </c>
      <c r="BY13" s="1">
        <f t="shared" si="15"/>
        <v>0.99615010437951468</v>
      </c>
      <c r="BZ13" s="1">
        <f t="shared" si="15"/>
        <v>0.99399679104694572</v>
      </c>
    </row>
    <row r="14" spans="1:78" x14ac:dyDescent="0.3">
      <c r="A14" s="3" t="s">
        <v>11</v>
      </c>
      <c r="B14" s="1">
        <f>1-B6</f>
        <v>1.7635793783284059E-2</v>
      </c>
      <c r="C14" s="1">
        <f t="shared" ref="C14:BN14" si="16">1-C6</f>
        <v>6.9116578987549082E-2</v>
      </c>
      <c r="D14" s="1">
        <f t="shared" si="16"/>
        <v>0.15031517281021112</v>
      </c>
      <c r="E14" s="1">
        <f t="shared" si="16"/>
        <v>0.25482252658484217</v>
      </c>
      <c r="F14" s="1">
        <f t="shared" si="16"/>
        <v>0.37459727372025786</v>
      </c>
      <c r="G14" s="1">
        <f t="shared" si="16"/>
        <v>0.50076738100406859</v>
      </c>
      <c r="H14" s="1">
        <f t="shared" si="16"/>
        <v>0.62449373605786973</v>
      </c>
      <c r="I14" s="1">
        <f t="shared" si="16"/>
        <v>0.73779946705592425</v>
      </c>
      <c r="J14" s="1">
        <f t="shared" si="16"/>
        <v>0.83427501896220346</v>
      </c>
      <c r="K14" s="1">
        <f t="shared" si="16"/>
        <v>0.90958589987746408</v>
      </c>
      <c r="L14" s="1">
        <f t="shared" si="16"/>
        <v>0.96173525129905912</v>
      </c>
      <c r="M14" s="1">
        <f t="shared" si="16"/>
        <v>0.9910636574591476</v>
      </c>
      <c r="N14" s="1">
        <f t="shared" si="16"/>
        <v>0.99999999428293385</v>
      </c>
      <c r="O14" s="1">
        <f t="shared" si="16"/>
        <v>0.99260568302739272</v>
      </c>
      <c r="P14" s="1">
        <f t="shared" si="16"/>
        <v>0.97397698082917805</v>
      </c>
      <c r="Q14" s="1">
        <f t="shared" si="16"/>
        <v>0.9495833449242157</v>
      </c>
      <c r="R14" s="1">
        <f t="shared" si="16"/>
        <v>0.92462310622491084</v>
      </c>
      <c r="S14" s="1">
        <f t="shared" si="16"/>
        <v>0.9034707006675563</v>
      </c>
      <c r="T14" s="1">
        <f t="shared" si="16"/>
        <v>0.8892738691606481</v>
      </c>
      <c r="U14" s="1">
        <f t="shared" si="16"/>
        <v>0.88373698046724003</v>
      </c>
      <c r="V14" s="1">
        <f t="shared" si="16"/>
        <v>0.88710112161726706</v>
      </c>
      <c r="W14" s="1">
        <f t="shared" si="16"/>
        <v>0.8983062892397512</v>
      </c>
      <c r="X14" s="1">
        <f t="shared" si="16"/>
        <v>0.91529916912826037</v>
      </c>
      <c r="Y14" s="1">
        <f t="shared" si="16"/>
        <v>0.93543426277502051</v>
      </c>
      <c r="Z14" s="1">
        <f t="shared" si="16"/>
        <v>0.95590821733017239</v>
      </c>
      <c r="AA14" s="1">
        <f t="shared" si="16"/>
        <v>0.97416771693534621</v>
      </c>
      <c r="AB14" s="1">
        <f t="shared" si="16"/>
        <v>0.98823961939232463</v>
      </c>
      <c r="AC14" s="1">
        <f t="shared" si="16"/>
        <v>0.99694657104739492</v>
      </c>
      <c r="AD14" s="1">
        <f t="shared" si="16"/>
        <v>0.99998974987965861</v>
      </c>
      <c r="AE14" s="1">
        <f t="shared" si="16"/>
        <v>0.9978999254463442</v>
      </c>
      <c r="AF14" s="1">
        <f t="shared" si="16"/>
        <v>0.99187594488345765</v>
      </c>
      <c r="AG14" s="1">
        <f t="shared" si="16"/>
        <v>0.98354370285853621</v>
      </c>
      <c r="AH14" s="1">
        <f t="shared" si="16"/>
        <v>0.97467696910402146</v>
      </c>
      <c r="AI14" s="1">
        <f t="shared" si="16"/>
        <v>0.9669233556462804</v>
      </c>
      <c r="AJ14" s="1">
        <f t="shared" si="16"/>
        <v>0.96157437903255916</v>
      </c>
      <c r="AK14" s="1">
        <f t="shared" si="16"/>
        <v>0.95940905123481035</v>
      </c>
      <c r="AL14" s="1">
        <f t="shared" si="16"/>
        <v>0.96062742828936021</v>
      </c>
      <c r="AM14" s="1">
        <f t="shared" si="16"/>
        <v>0.96487615846075658</v>
      </c>
      <c r="AN14" s="1">
        <f t="shared" si="16"/>
        <v>0.97135446711397777</v>
      </c>
      <c r="AO14" s="1">
        <f t="shared" si="16"/>
        <v>0.97897810820420761</v>
      </c>
      <c r="AP14" s="1">
        <f t="shared" si="16"/>
        <v>0.98657200400744871</v>
      </c>
      <c r="AQ14" s="1">
        <f t="shared" si="16"/>
        <v>0.9930603005014329</v>
      </c>
      <c r="AR14" s="1">
        <f t="shared" si="16"/>
        <v>0.99762535024475918</v>
      </c>
      <c r="AS14" s="1">
        <f t="shared" si="16"/>
        <v>0.99981396130589195</v>
      </c>
      <c r="AT14" s="1">
        <f t="shared" si="16"/>
        <v>0.99957883234233036</v>
      </c>
      <c r="AU14" s="1">
        <f t="shared" si="16"/>
        <v>0.99725381493792564</v>
      </c>
      <c r="AV14" s="1">
        <f t="shared" si="16"/>
        <v>0.99347182082632757</v>
      </c>
      <c r="AW14" s="1">
        <f t="shared" si="16"/>
        <v>0.98904232646848855</v>
      </c>
      <c r="AX14" s="1">
        <f t="shared" si="16"/>
        <v>0.98481042352866854</v>
      </c>
      <c r="AY14" s="1">
        <f t="shared" si="16"/>
        <v>0.98152066576296526</v>
      </c>
      <c r="AZ14" s="1">
        <f t="shared" si="16"/>
        <v>0.97970660943733856</v>
      </c>
      <c r="BA14" s="1">
        <f t="shared" si="16"/>
        <v>0.9796215282327142</v>
      </c>
      <c r="BB14" s="1">
        <f t="shared" si="16"/>
        <v>0.98121832920819851</v>
      </c>
      <c r="BC14" s="1">
        <f t="shared" si="16"/>
        <v>0.98417847928936808</v>
      </c>
      <c r="BD14" s="1">
        <f t="shared" si="16"/>
        <v>0.9879820889777533</v>
      </c>
      <c r="BE14" s="1">
        <f t="shared" si="16"/>
        <v>0.99200534562003784</v>
      </c>
      <c r="BF14" s="1">
        <f t="shared" si="16"/>
        <v>0.99562806517902003</v>
      </c>
      <c r="BG14" s="1">
        <f t="shared" si="16"/>
        <v>0.99833362144489912</v>
      </c>
      <c r="BH14" s="1">
        <f t="shared" si="16"/>
        <v>0.99978582238930047</v>
      </c>
      <c r="BI14" s="1">
        <f t="shared" si="16"/>
        <v>0.99987190759267819</v>
      </c>
      <c r="BJ14" s="1">
        <f t="shared" si="16"/>
        <v>0.99870688207217639</v>
      </c>
      <c r="BK14" s="1">
        <f t="shared" si="16"/>
        <v>0.99660084646501745</v>
      </c>
      <c r="BL14" s="1">
        <f t="shared" si="16"/>
        <v>0.99399679104694572</v>
      </c>
      <c r="BM14" s="1">
        <f t="shared" si="16"/>
        <v>0.99139060823547787</v>
      </c>
      <c r="BN14" s="1">
        <f t="shared" si="16"/>
        <v>0.98924724946239773</v>
      </c>
      <c r="BO14" s="1">
        <f t="shared" ref="BO14:BZ14" si="17">1-BO6</f>
        <v>0.98792677854638111</v>
      </c>
      <c r="BP14" s="1">
        <f t="shared" si="17"/>
        <v>0.98763170970107894</v>
      </c>
      <c r="BQ14" s="1">
        <f t="shared" si="17"/>
        <v>0.98838295854671221</v>
      </c>
      <c r="BR14" s="1">
        <f t="shared" si="17"/>
        <v>0.99002671759173622</v>
      </c>
      <c r="BS14" s="1">
        <f t="shared" si="17"/>
        <v>0.9922694468908102</v>
      </c>
      <c r="BT14" s="1">
        <f t="shared" si="17"/>
        <v>0.99473377244451655</v>
      </c>
      <c r="BU14" s="1">
        <f t="shared" si="17"/>
        <v>0.99702507867392087</v>
      </c>
      <c r="BV14" s="1">
        <f t="shared" si="17"/>
        <v>0.99879737989916373</v>
      </c>
      <c r="BW14" s="1">
        <f t="shared" si="17"/>
        <v>0.99980776208427491</v>
      </c>
      <c r="BX14" s="1">
        <f t="shared" si="17"/>
        <v>0.99995109143222805</v>
      </c>
      <c r="BY14" s="1">
        <f t="shared" si="17"/>
        <v>0.99927031858243343</v>
      </c>
      <c r="BZ14" s="1">
        <f t="shared" si="17"/>
        <v>0.99794191886296058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B1" workbookViewId="0">
      <selection activeCell="I22" sqref="I22"/>
    </sheetView>
  </sheetViews>
  <sheetFormatPr defaultRowHeight="16.2" x14ac:dyDescent="0.3"/>
  <sheetData>
    <row r="1" spans="1:16" x14ac:dyDescent="0.3">
      <c r="A1" t="s">
        <v>0</v>
      </c>
      <c r="B1" s="1">
        <v>0.1</v>
      </c>
      <c r="C1">
        <v>0.2</v>
      </c>
      <c r="D1" s="1">
        <v>0.3</v>
      </c>
      <c r="E1">
        <v>0.4</v>
      </c>
      <c r="F1" s="1">
        <v>0.5</v>
      </c>
      <c r="G1">
        <v>0.6</v>
      </c>
      <c r="H1" s="1">
        <v>0.7</v>
      </c>
      <c r="I1">
        <v>0.8</v>
      </c>
      <c r="J1" s="1">
        <v>0.9</v>
      </c>
      <c r="K1">
        <v>1</v>
      </c>
      <c r="L1" s="1">
        <v>1.1000000000000001</v>
      </c>
      <c r="M1">
        <v>1.2</v>
      </c>
      <c r="N1" s="1">
        <v>1.3</v>
      </c>
      <c r="O1">
        <v>1.4</v>
      </c>
      <c r="P1" s="1">
        <v>1.5</v>
      </c>
    </row>
    <row r="2" spans="1:16" x14ac:dyDescent="0.3">
      <c r="A2" t="s">
        <v>12</v>
      </c>
      <c r="B2">
        <v>7.3177815019080938E-3</v>
      </c>
      <c r="C2">
        <v>2.9023418391011191E-2</v>
      </c>
      <c r="D2">
        <v>6.4390631366598283E-2</v>
      </c>
      <c r="E2">
        <v>0.11224240004974495</v>
      </c>
      <c r="F2">
        <v>0.17100160782169394</v>
      </c>
      <c r="G2">
        <v>0.23875766483063698</v>
      </c>
      <c r="H2">
        <v>0.31334656242293757</v>
      </c>
      <c r="I2">
        <v>0.39244055796799948</v>
      </c>
      <c r="J2">
        <v>0.47364326362363418</v>
      </c>
      <c r="K2">
        <v>0.55458570249884853</v>
      </c>
      <c r="L2">
        <v>0.63301890995023957</v>
      </c>
      <c r="M2">
        <v>0.70689889344964496</v>
      </c>
      <c r="N2">
        <v>0.7744602069027311</v>
      </c>
      <c r="O2">
        <v>0.83427501896220346</v>
      </c>
      <c r="P2">
        <v>0.88529532490021712</v>
      </c>
    </row>
    <row r="3" spans="1:16" x14ac:dyDescent="0.3">
      <c r="A3" t="s">
        <v>13</v>
      </c>
      <c r="B3">
        <v>1.1832566948911216E-2</v>
      </c>
      <c r="C3">
        <v>4.6686259931603691E-2</v>
      </c>
      <c r="D3">
        <v>0.10267970013654015</v>
      </c>
      <c r="E3">
        <v>0.17682043591988061</v>
      </c>
      <c r="F3">
        <v>0.26521017411874404</v>
      </c>
      <c r="G3">
        <v>0.36330870999609355</v>
      </c>
      <c r="H3">
        <v>0.46623694885363609</v>
      </c>
      <c r="I3">
        <v>0.56909600725437182</v>
      </c>
      <c r="J3">
        <v>0.66727850090967333</v>
      </c>
      <c r="K3">
        <v>0.75674918729620955</v>
      </c>
      <c r="L3">
        <v>0.83427501896220357</v>
      </c>
      <c r="M3">
        <v>0.89758910821068638</v>
      </c>
      <c r="N3">
        <v>0.94547870585540772</v>
      </c>
      <c r="O3">
        <v>0.97779356378727877</v>
      </c>
      <c r="P3">
        <v>0.99537744285477847</v>
      </c>
    </row>
    <row r="4" spans="1:16" x14ac:dyDescent="0.3">
      <c r="A4" t="s">
        <v>14</v>
      </c>
      <c r="B4">
        <v>2.2279840509617288E-2</v>
      </c>
      <c r="C4">
        <v>8.6845845408770161E-2</v>
      </c>
      <c r="D4">
        <v>0.18717803059372962</v>
      </c>
      <c r="E4">
        <v>0.31334656242293779</v>
      </c>
      <c r="F4">
        <v>0.45327580825847236</v>
      </c>
      <c r="G4">
        <v>0.59424943988402412</v>
      </c>
      <c r="H4">
        <v>0.7244435287332831</v>
      </c>
      <c r="I4">
        <v>0.83427501896220357</v>
      </c>
      <c r="J4">
        <v>0.91738614383950778</v>
      </c>
      <c r="K4">
        <v>0.97114475883827367</v>
      </c>
      <c r="L4">
        <v>0.99661624555964423</v>
      </c>
      <c r="M4">
        <v>0.99804226563292286</v>
      </c>
      <c r="N4">
        <v>0.9819325894397708</v>
      </c>
      <c r="O4">
        <v>0.95592765524005641</v>
      </c>
      <c r="P4">
        <v>0.92761411543151073</v>
      </c>
    </row>
    <row r="6" spans="1:16" x14ac:dyDescent="0.3">
      <c r="A6" t="s">
        <v>15</v>
      </c>
      <c r="B6">
        <f>B2/SUM(B$2:B$4)</f>
        <v>0.176629208930139</v>
      </c>
      <c r="C6">
        <f t="shared" ref="C6:P6" si="0">C2/SUM(C$2:C$4)</f>
        <v>0.17854464569885029</v>
      </c>
      <c r="D6">
        <f t="shared" si="0"/>
        <v>0.18176691343174334</v>
      </c>
      <c r="E6">
        <f t="shared" si="0"/>
        <v>0.18632245836344269</v>
      </c>
      <c r="F6">
        <f t="shared" si="0"/>
        <v>0.19224732273493997</v>
      </c>
      <c r="G6">
        <f t="shared" si="0"/>
        <v>0.19957745429317411</v>
      </c>
      <c r="H6">
        <f t="shared" si="0"/>
        <v>0.20833838361103138</v>
      </c>
      <c r="I6">
        <f t="shared" si="0"/>
        <v>0.21853103155373349</v>
      </c>
      <c r="J6">
        <f t="shared" si="0"/>
        <v>0.23011292999309826</v>
      </c>
      <c r="K6">
        <f t="shared" si="0"/>
        <v>0.24297509194919431</v>
      </c>
      <c r="L6">
        <f t="shared" si="0"/>
        <v>0.25691639107171144</v>
      </c>
      <c r="M6">
        <f t="shared" si="0"/>
        <v>0.27161985485181345</v>
      </c>
      <c r="N6">
        <f t="shared" si="0"/>
        <v>0.28663843053702803</v>
      </c>
      <c r="O6">
        <f t="shared" si="0"/>
        <v>0.30140034423173828</v>
      </c>
      <c r="P6">
        <f t="shared" si="0"/>
        <v>0.31524390552851578</v>
      </c>
    </row>
    <row r="7" spans="1:16" x14ac:dyDescent="0.3">
      <c r="A7" t="s">
        <v>16</v>
      </c>
      <c r="B7">
        <f t="shared" ref="B7:P8" si="1">B3/SUM(B$2:B$4)</f>
        <v>0.28560253394476726</v>
      </c>
      <c r="C7">
        <f t="shared" si="1"/>
        <v>0.28720192866992589</v>
      </c>
      <c r="D7">
        <f t="shared" si="1"/>
        <v>0.28985229325764034</v>
      </c>
      <c r="E7">
        <f t="shared" si="1"/>
        <v>0.29352204064494791</v>
      </c>
      <c r="F7">
        <f t="shared" si="1"/>
        <v>0.29816062308349556</v>
      </c>
      <c r="G7">
        <f t="shared" si="1"/>
        <v>0.30368963239354513</v>
      </c>
      <c r="H7">
        <f t="shared" si="1"/>
        <v>0.30999239804264461</v>
      </c>
      <c r="I7">
        <f t="shared" si="1"/>
        <v>0.31690184664488702</v>
      </c>
      <c r="J7">
        <f t="shared" si="1"/>
        <v>0.32418789151774036</v>
      </c>
      <c r="K7">
        <f t="shared" si="1"/>
        <v>0.33154695935594614</v>
      </c>
      <c r="L7">
        <f t="shared" si="1"/>
        <v>0.33859798445816058</v>
      </c>
      <c r="M7">
        <f t="shared" si="1"/>
        <v>0.34489093921056241</v>
      </c>
      <c r="N7">
        <f t="shared" si="1"/>
        <v>0.34993474156201831</v>
      </c>
      <c r="O7">
        <f t="shared" si="1"/>
        <v>0.35324959996964211</v>
      </c>
      <c r="P7">
        <f t="shared" si="1"/>
        <v>0.3544429341653812</v>
      </c>
    </row>
    <row r="8" spans="1:16" x14ac:dyDescent="0.3">
      <c r="A8" t="s">
        <v>17</v>
      </c>
      <c r="B8">
        <f t="shared" si="1"/>
        <v>0.53776825712509368</v>
      </c>
      <c r="C8">
        <f t="shared" si="1"/>
        <v>0.5342534256312238</v>
      </c>
      <c r="D8">
        <f t="shared" si="1"/>
        <v>0.52838079331061638</v>
      </c>
      <c r="E8">
        <f t="shared" si="1"/>
        <v>0.52015550099160934</v>
      </c>
      <c r="F8">
        <f t="shared" si="1"/>
        <v>0.5095920541815645</v>
      </c>
      <c r="G8">
        <f t="shared" si="1"/>
        <v>0.49673291331328073</v>
      </c>
      <c r="H8">
        <f t="shared" si="1"/>
        <v>0.48166921834632404</v>
      </c>
      <c r="I8">
        <f t="shared" si="1"/>
        <v>0.46456712180137943</v>
      </c>
      <c r="J8">
        <f t="shared" si="1"/>
        <v>0.44569917848916135</v>
      </c>
      <c r="K8">
        <f t="shared" si="1"/>
        <v>0.4254779486948595</v>
      </c>
      <c r="L8">
        <f t="shared" si="1"/>
        <v>0.40448562447012798</v>
      </c>
      <c r="M8">
        <f t="shared" si="1"/>
        <v>0.3834892059376242</v>
      </c>
      <c r="N8">
        <f t="shared" si="1"/>
        <v>0.36342682790095365</v>
      </c>
      <c r="O8">
        <f t="shared" si="1"/>
        <v>0.34535005579861966</v>
      </c>
      <c r="P8">
        <f t="shared" si="1"/>
        <v>0.33031316030610297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sertekl3</cp:lastModifiedBy>
  <dcterms:created xsi:type="dcterms:W3CDTF">2010-07-15T16:40:18Z</dcterms:created>
  <dcterms:modified xsi:type="dcterms:W3CDTF">2010-08-24T07:38:18Z</dcterms:modified>
</cp:coreProperties>
</file>