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autoCompressPictures="0"/>
  <mc:AlternateContent xmlns:mc="http://schemas.openxmlformats.org/markup-compatibility/2006">
    <mc:Choice Requires="x15">
      <x15ac:absPath xmlns:x15ac="http://schemas.microsoft.com/office/spreadsheetml/2010/11/ac" url="C:\Users\Usuario\CloudStation\EVENTOS EN EJECUCIÓN\2019.08 18070 MEDUSA\ESPAÑA\INTROS Y VISUALES\"/>
    </mc:Choice>
  </mc:AlternateContent>
  <xr:revisionPtr revIDLastSave="0" documentId="8_{53097331-BC18-484D-8EAA-80DA7BA0FCD6}" xr6:coauthVersionLast="43" xr6:coauthVersionMax="43" xr10:uidLastSave="{00000000-0000-0000-0000-000000000000}"/>
  <bookViews>
    <workbookView xWindow="-120" yWindow="-120" windowWidth="24240" windowHeight="13140" tabRatio="937" xr2:uid="{00000000-000D-0000-FFFF-FFFF00000000}"/>
  </bookViews>
  <sheets>
    <sheet name="MEDUSA STAGE 19 OVER ALL" sheetId="2" r:id="rId1"/>
    <sheet name="4" sheetId="24" r:id="rId2"/>
    <sheet name="5" sheetId="25" r:id="rId3"/>
    <sheet name="6" sheetId="26" r:id="rId4"/>
    <sheet name="7" sheetId="27" r:id="rId5"/>
    <sheet name="8" sheetId="28" r:id="rId6"/>
    <sheet name="9" sheetId="29" r:id="rId7"/>
    <sheet name="10" sheetId="30" r:id="rId8"/>
    <sheet name="11" sheetId="31" r:id="rId9"/>
    <sheet name="12" sheetId="32" r:id="rId10"/>
    <sheet name="13" sheetId="33" r:id="rId11"/>
    <sheet name="14" sheetId="34" r:id="rId12"/>
    <sheet name="15" sheetId="35" r:id="rId13"/>
    <sheet name="16" sheetId="36" r:id="rId14"/>
    <sheet name="17" sheetId="37" r:id="rId15"/>
    <sheet name="18" sheetId="38" r:id="rId16"/>
    <sheet name="19" sheetId="39" r:id="rId17"/>
    <sheet name="20" sheetId="40" r:id="rId18"/>
    <sheet name="21" sheetId="41" r:id="rId19"/>
    <sheet name="22" sheetId="42" r:id="rId20"/>
    <sheet name="23" sheetId="43" r:id="rId21"/>
    <sheet name="24" sheetId="44" r:id="rId22"/>
    <sheet name="25" sheetId="45" r:id="rId23"/>
    <sheet name="26" sheetId="46" r:id="rId24"/>
    <sheet name="27" sheetId="47" r:id="rId25"/>
    <sheet name="28" sheetId="48" r:id="rId26"/>
  </sheets>
  <definedNames>
    <definedName name="_xlnm._FilterDatabase" localSheetId="0" hidden="1">'MEDUSA STAGE 19 OVER ALL'!$C$2:$AA$11</definedName>
    <definedName name="_xlnm.Print_Area" localSheetId="7">'10'!$A$1:$E$30</definedName>
    <definedName name="_xlnm.Print_Area" localSheetId="8">'11'!$A$1:$E$30</definedName>
    <definedName name="_xlnm.Print_Area" localSheetId="9">'12'!$A$1:$E$30</definedName>
    <definedName name="_xlnm.Print_Area" localSheetId="10">'13'!$A$1:$E$30</definedName>
    <definedName name="_xlnm.Print_Area" localSheetId="11">'14'!$A$1:$E$30</definedName>
    <definedName name="_xlnm.Print_Area" localSheetId="12">'15'!$A$1:$E$30</definedName>
    <definedName name="_xlnm.Print_Area" localSheetId="13">'16'!$A$1:$E$30</definedName>
    <definedName name="_xlnm.Print_Area" localSheetId="14">'17'!$A$1:$E$30</definedName>
    <definedName name="_xlnm.Print_Area" localSheetId="15">'18'!$A$1:$E$30</definedName>
    <definedName name="_xlnm.Print_Area" localSheetId="16">'19'!$A$1:$E$30</definedName>
    <definedName name="_xlnm.Print_Area" localSheetId="17">'20'!$A$1:$E$30</definedName>
    <definedName name="_xlnm.Print_Area" localSheetId="18">'21'!$A$1:$E$30</definedName>
    <definedName name="_xlnm.Print_Area" localSheetId="19">'22'!$A$1:$E$30</definedName>
    <definedName name="_xlnm.Print_Area" localSheetId="20">'23'!$A$1:$E$30</definedName>
    <definedName name="_xlnm.Print_Area" localSheetId="21">'24'!$A$1:$E$30</definedName>
    <definedName name="_xlnm.Print_Area" localSheetId="22">'25'!$A$1:$E$30</definedName>
    <definedName name="_xlnm.Print_Area" localSheetId="23">'26'!$A$1:$E$30</definedName>
    <definedName name="_xlnm.Print_Area" localSheetId="24">'27'!$A$1:$E$30</definedName>
    <definedName name="_xlnm.Print_Area" localSheetId="25">'28'!$A$1:$E$30</definedName>
    <definedName name="_xlnm.Print_Area" localSheetId="1">'4'!$A$1:$E$30</definedName>
    <definedName name="_xlnm.Print_Area" localSheetId="2">'5'!$A$1:$E$30</definedName>
    <definedName name="_xlnm.Print_Area" localSheetId="3">'6'!$A$1:$E$30</definedName>
    <definedName name="_xlnm.Print_Area" localSheetId="4">'7'!$A$1:$E$30</definedName>
    <definedName name="_xlnm.Print_Area" localSheetId="5">'8'!$A$1:$E$30</definedName>
    <definedName name="_xlnm.Print_Area" localSheetId="6">'9'!$A$1:$E$30</definedName>
    <definedName name="_xlnm.Print_Area" localSheetId="0">'MEDUSA STAGE 19 OVER ALL'!$C$2:$X$29</definedName>
    <definedName name="_xlnm.Print_Titles" localSheetId="0">'MEDUSA STAGE 19 OVER ALL'!$1:$3</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5" i="29" l="1"/>
  <c r="B25" i="28"/>
  <c r="E17" i="48"/>
  <c r="A3" i="48"/>
  <c r="A6" i="48"/>
  <c r="E9" i="48"/>
  <c r="B9" i="48"/>
  <c r="E11" i="48"/>
  <c r="B11" i="48"/>
  <c r="B13" i="48"/>
  <c r="B15" i="48"/>
  <c r="B17" i="48"/>
  <c r="B19" i="48"/>
  <c r="B21" i="48"/>
  <c r="B23" i="48"/>
  <c r="E25" i="48"/>
  <c r="B25" i="48"/>
  <c r="B27" i="48"/>
  <c r="A30" i="48"/>
  <c r="A1" i="48"/>
  <c r="E11" i="46"/>
  <c r="E9" i="46"/>
  <c r="E17" i="46"/>
  <c r="A30" i="47"/>
  <c r="B27" i="47"/>
  <c r="E25" i="47"/>
  <c r="B25" i="47"/>
  <c r="B23" i="47"/>
  <c r="B21" i="47"/>
  <c r="B19" i="47"/>
  <c r="E17" i="47"/>
  <c r="B17" i="47"/>
  <c r="B15" i="47"/>
  <c r="B13" i="47"/>
  <c r="E11" i="47"/>
  <c r="B11" i="47"/>
  <c r="B9" i="47"/>
  <c r="E9" i="47"/>
  <c r="A6" i="47"/>
  <c r="A3" i="47"/>
  <c r="A1" i="47"/>
  <c r="A3" i="46"/>
  <c r="A6" i="46"/>
  <c r="B9" i="46"/>
  <c r="B11" i="46"/>
  <c r="B13" i="46"/>
  <c r="B15" i="46"/>
  <c r="B17" i="46"/>
  <c r="B19" i="46"/>
  <c r="B21" i="46"/>
  <c r="B23" i="46"/>
  <c r="E25" i="46"/>
  <c r="B25" i="46"/>
  <c r="B27" i="46"/>
  <c r="A30" i="46"/>
  <c r="A1" i="46"/>
  <c r="A30" i="45"/>
  <c r="B27" i="45"/>
  <c r="E25" i="45"/>
  <c r="B25" i="45"/>
  <c r="B23" i="45"/>
  <c r="B21" i="45"/>
  <c r="B19" i="45"/>
  <c r="E17" i="45"/>
  <c r="B17" i="45"/>
  <c r="B15" i="45"/>
  <c r="B13" i="45"/>
  <c r="E11" i="45"/>
  <c r="B11" i="45"/>
  <c r="E9" i="45"/>
  <c r="B9" i="45"/>
  <c r="A6" i="45"/>
  <c r="A3" i="45"/>
  <c r="A1" i="45"/>
  <c r="A30" i="44"/>
  <c r="B27" i="44"/>
  <c r="E25" i="44"/>
  <c r="B25" i="44"/>
  <c r="B23" i="44"/>
  <c r="B21" i="44"/>
  <c r="B19" i="44"/>
  <c r="E17" i="44"/>
  <c r="B17" i="44"/>
  <c r="B15" i="44"/>
  <c r="E9" i="44"/>
  <c r="B13" i="44"/>
  <c r="E11" i="44"/>
  <c r="B11" i="44"/>
  <c r="B9" i="44"/>
  <c r="A6" i="44"/>
  <c r="A3" i="44"/>
  <c r="A1" i="44"/>
  <c r="B27" i="32"/>
  <c r="B15" i="29"/>
  <c r="B15" i="30"/>
  <c r="B11" i="30"/>
  <c r="B11" i="31"/>
  <c r="B25" i="35"/>
  <c r="B25" i="36"/>
  <c r="B15" i="35"/>
  <c r="B15" i="36"/>
  <c r="B15" i="38"/>
  <c r="B15" i="40"/>
  <c r="B15" i="41"/>
  <c r="B25" i="40"/>
  <c r="B25" i="41"/>
  <c r="B27" i="42"/>
  <c r="B15" i="42"/>
  <c r="A30" i="43"/>
  <c r="E25" i="43"/>
  <c r="B25" i="43"/>
  <c r="B23" i="43"/>
  <c r="B21" i="43"/>
  <c r="B19" i="43"/>
  <c r="E17" i="43"/>
  <c r="B17" i="43"/>
  <c r="B13" i="43"/>
  <c r="E11" i="43"/>
  <c r="B11" i="43"/>
  <c r="E9" i="43"/>
  <c r="B9" i="43"/>
  <c r="A6" i="43"/>
  <c r="A3" i="43"/>
  <c r="A30" i="42"/>
  <c r="E25" i="42"/>
  <c r="B25" i="42"/>
  <c r="B23" i="42"/>
  <c r="B21" i="42"/>
  <c r="B19" i="42"/>
  <c r="E17" i="42"/>
  <c r="B17" i="42"/>
  <c r="B13" i="42"/>
  <c r="E11" i="42"/>
  <c r="B11" i="42"/>
  <c r="E9" i="42"/>
  <c r="A3" i="42"/>
  <c r="A6" i="42"/>
  <c r="B9" i="42"/>
  <c r="A30" i="41"/>
  <c r="B27" i="41"/>
  <c r="E25" i="41"/>
  <c r="B23" i="41"/>
  <c r="B21" i="41"/>
  <c r="B19" i="41"/>
  <c r="E17" i="41"/>
  <c r="B17" i="41"/>
  <c r="B13" i="41"/>
  <c r="E11" i="41"/>
  <c r="B11" i="41"/>
  <c r="E9" i="41"/>
  <c r="B9" i="41"/>
  <c r="A6" i="41"/>
  <c r="A3" i="41"/>
  <c r="A1" i="43"/>
  <c r="A1" i="42"/>
  <c r="A1" i="41"/>
  <c r="A30" i="40"/>
  <c r="B27" i="40"/>
  <c r="E25" i="40"/>
  <c r="B23" i="40"/>
  <c r="B21" i="40"/>
  <c r="B19" i="40"/>
  <c r="E17" i="40"/>
  <c r="B17" i="40"/>
  <c r="B13" i="40"/>
  <c r="E11" i="40"/>
  <c r="B11" i="40"/>
  <c r="E9" i="40"/>
  <c r="B9" i="40"/>
  <c r="A6" i="40"/>
  <c r="A3" i="40"/>
  <c r="A30" i="39"/>
  <c r="B27" i="39"/>
  <c r="E25" i="39"/>
  <c r="B25" i="39"/>
  <c r="B23" i="39"/>
  <c r="B21" i="39"/>
  <c r="B19" i="39"/>
  <c r="E17" i="39"/>
  <c r="B17" i="39"/>
  <c r="B15" i="39"/>
  <c r="B13" i="39"/>
  <c r="E11" i="39"/>
  <c r="B11" i="39"/>
  <c r="E9" i="39"/>
  <c r="B9" i="39"/>
  <c r="A6" i="39"/>
  <c r="A3" i="39"/>
  <c r="A30" i="38"/>
  <c r="B27" i="38"/>
  <c r="E25" i="38"/>
  <c r="B25" i="38"/>
  <c r="B23" i="38"/>
  <c r="B21" i="38"/>
  <c r="B19" i="38"/>
  <c r="E17" i="38"/>
  <c r="B17" i="38"/>
  <c r="B13" i="38"/>
  <c r="E11" i="38"/>
  <c r="B11" i="38"/>
  <c r="E9" i="38"/>
  <c r="B9" i="38"/>
  <c r="A6" i="38"/>
  <c r="A3" i="38"/>
  <c r="A1" i="40"/>
  <c r="A1" i="39"/>
  <c r="A1" i="38"/>
  <c r="A30" i="37"/>
  <c r="B27" i="37"/>
  <c r="E25" i="37"/>
  <c r="B25" i="37"/>
  <c r="B23" i="37"/>
  <c r="B21" i="37"/>
  <c r="B19" i="37"/>
  <c r="E17" i="37"/>
  <c r="B17" i="37"/>
  <c r="B15" i="37"/>
  <c r="B13" i="37"/>
  <c r="E11" i="37"/>
  <c r="B11" i="37"/>
  <c r="B9" i="37"/>
  <c r="E9" i="37"/>
  <c r="A6" i="37"/>
  <c r="A3" i="37"/>
  <c r="A1" i="37"/>
  <c r="A30" i="36"/>
  <c r="B27" i="36"/>
  <c r="E25" i="36"/>
  <c r="B23" i="36"/>
  <c r="B21" i="36"/>
  <c r="B19" i="36"/>
  <c r="E17" i="36"/>
  <c r="B17" i="36"/>
  <c r="B13" i="36"/>
  <c r="E11" i="36"/>
  <c r="B11" i="36"/>
  <c r="B9" i="36"/>
  <c r="E9" i="36"/>
  <c r="A6" i="36"/>
  <c r="A3" i="36"/>
  <c r="A1" i="36"/>
  <c r="A30" i="35"/>
  <c r="B27" i="35"/>
  <c r="E25" i="35"/>
  <c r="B23" i="35"/>
  <c r="B21" i="35"/>
  <c r="B19" i="35"/>
  <c r="E17" i="35"/>
  <c r="B17" i="35"/>
  <c r="B13" i="35"/>
  <c r="E11" i="35"/>
  <c r="B11" i="35"/>
  <c r="B9" i="35"/>
  <c r="E9" i="35"/>
  <c r="A6" i="35"/>
  <c r="A3" i="35"/>
  <c r="A1" i="35"/>
  <c r="A30" i="34"/>
  <c r="B27" i="34"/>
  <c r="E25" i="34"/>
  <c r="B25" i="34"/>
  <c r="B23" i="34"/>
  <c r="B21" i="34"/>
  <c r="B19" i="34"/>
  <c r="E17" i="34"/>
  <c r="B17" i="34"/>
  <c r="B15" i="34"/>
  <c r="B13" i="34"/>
  <c r="E11" i="34"/>
  <c r="B11" i="34"/>
  <c r="B9" i="34"/>
  <c r="E9" i="34"/>
  <c r="A6" i="34"/>
  <c r="A3" i="34"/>
  <c r="A1" i="34"/>
  <c r="A30" i="33"/>
  <c r="B27" i="33"/>
  <c r="E25" i="33"/>
  <c r="B25" i="33"/>
  <c r="B23" i="33"/>
  <c r="B21" i="33"/>
  <c r="B19" i="33"/>
  <c r="E17" i="33"/>
  <c r="B17" i="33"/>
  <c r="B15" i="33"/>
  <c r="B13" i="33"/>
  <c r="E11" i="33"/>
  <c r="B11" i="33"/>
  <c r="B9" i="33"/>
  <c r="E9" i="33"/>
  <c r="A6" i="33"/>
  <c r="A3" i="33"/>
  <c r="A1" i="33"/>
  <c r="B15" i="31"/>
  <c r="A30" i="32"/>
  <c r="E25" i="32"/>
  <c r="B25" i="32"/>
  <c r="B23" i="32"/>
  <c r="B21" i="32"/>
  <c r="B19" i="32"/>
  <c r="E17" i="32"/>
  <c r="B17" i="32"/>
  <c r="B15" i="32"/>
  <c r="B13" i="32"/>
  <c r="E11" i="32"/>
  <c r="B11" i="32"/>
  <c r="B9" i="32"/>
  <c r="E9" i="32"/>
  <c r="A6" i="32"/>
  <c r="A3" i="32"/>
  <c r="A1" i="32"/>
  <c r="A30" i="31"/>
  <c r="B27" i="31"/>
  <c r="E25" i="31"/>
  <c r="B25" i="31"/>
  <c r="B23" i="31"/>
  <c r="B21" i="31"/>
  <c r="B19" i="31"/>
  <c r="E17" i="31"/>
  <c r="B17" i="31"/>
  <c r="B13" i="31"/>
  <c r="E11" i="31"/>
  <c r="B9" i="31"/>
  <c r="E9" i="31"/>
  <c r="A6" i="31"/>
  <c r="A3" i="31"/>
  <c r="A1" i="31"/>
  <c r="A30" i="30"/>
  <c r="B27" i="30"/>
  <c r="E25" i="30"/>
  <c r="B25" i="30"/>
  <c r="B23" i="30"/>
  <c r="B21" i="30"/>
  <c r="B19" i="30"/>
  <c r="E17" i="30"/>
  <c r="B17" i="30"/>
  <c r="B13" i="30"/>
  <c r="E11" i="30"/>
  <c r="B9" i="30"/>
  <c r="E9" i="30"/>
  <c r="A6" i="30"/>
  <c r="A3" i="30"/>
  <c r="A1" i="30"/>
  <c r="A30" i="29"/>
  <c r="B27" i="29"/>
  <c r="E25" i="29"/>
  <c r="B23" i="29"/>
  <c r="B21" i="29"/>
  <c r="B19" i="29"/>
  <c r="E17" i="29"/>
  <c r="B17" i="29"/>
  <c r="B13" i="29"/>
  <c r="E11" i="29"/>
  <c r="B11" i="29"/>
  <c r="B9" i="29"/>
  <c r="E9" i="29"/>
  <c r="A6" i="29"/>
  <c r="A3" i="29"/>
  <c r="A1" i="29"/>
  <c r="A30" i="28"/>
  <c r="B27" i="28"/>
  <c r="E25" i="28"/>
  <c r="B23" i="28"/>
  <c r="B21" i="28"/>
  <c r="B19" i="28"/>
  <c r="E17" i="28"/>
  <c r="B17" i="28"/>
  <c r="B15" i="28"/>
  <c r="B13" i="28"/>
  <c r="E11" i="28"/>
  <c r="B11" i="28"/>
  <c r="B9" i="28"/>
  <c r="E9" i="28"/>
  <c r="A6" i="28"/>
  <c r="A3" i="28"/>
  <c r="A1" i="28"/>
  <c r="A30" i="27"/>
  <c r="B27" i="27"/>
  <c r="E25" i="27"/>
  <c r="B25" i="27"/>
  <c r="B23" i="27"/>
  <c r="B21" i="27"/>
  <c r="B19" i="27"/>
  <c r="E17" i="27"/>
  <c r="B17" i="27"/>
  <c r="B15" i="27"/>
  <c r="B13" i="27"/>
  <c r="E11" i="27"/>
  <c r="B11" i="27"/>
  <c r="B9" i="27"/>
  <c r="E9" i="27"/>
  <c r="A6" i="27"/>
  <c r="A3" i="27"/>
  <c r="A1" i="27"/>
  <c r="A30" i="26"/>
  <c r="B27" i="26"/>
  <c r="E25" i="26"/>
  <c r="B25" i="26"/>
  <c r="B23" i="26"/>
  <c r="B21" i="26"/>
  <c r="B19" i="26"/>
  <c r="E17" i="26"/>
  <c r="B17" i="26"/>
  <c r="B15" i="26"/>
  <c r="B13" i="26"/>
  <c r="B11" i="26"/>
  <c r="E11" i="26"/>
  <c r="B9" i="26"/>
  <c r="E9" i="26"/>
  <c r="A6" i="26"/>
  <c r="A3" i="26"/>
  <c r="A1" i="26"/>
  <c r="A30" i="25"/>
  <c r="B27" i="25"/>
  <c r="E25" i="25"/>
  <c r="B25" i="25"/>
  <c r="B23" i="25"/>
  <c r="B21" i="25"/>
  <c r="B19" i="25"/>
  <c r="E17" i="25"/>
  <c r="B17" i="25"/>
  <c r="B15" i="25"/>
  <c r="B13" i="25"/>
  <c r="B11" i="25"/>
  <c r="E11" i="25"/>
  <c r="B9" i="25"/>
  <c r="E9" i="25"/>
  <c r="A6" i="25"/>
  <c r="A3" i="25"/>
  <c r="A1" i="25"/>
  <c r="E25" i="24"/>
  <c r="E17" i="24"/>
  <c r="E11" i="24"/>
  <c r="E9" i="24"/>
  <c r="A30" i="24"/>
  <c r="B27" i="24"/>
  <c r="B25" i="24"/>
  <c r="B23" i="24"/>
  <c r="B21" i="24"/>
  <c r="B19" i="24"/>
  <c r="B17" i="24"/>
  <c r="B15" i="24"/>
  <c r="B13" i="24"/>
  <c r="B11" i="24"/>
  <c r="B9" i="24"/>
  <c r="A3" i="24"/>
  <c r="A6" i="24"/>
  <c r="A1" i="24"/>
</calcChain>
</file>

<file path=xl/sharedStrings.xml><?xml version="1.0" encoding="utf-8"?>
<sst xmlns="http://schemas.openxmlformats.org/spreadsheetml/2006/main" count="776" uniqueCount="177">
  <si>
    <t xml:space="preserve">RIDER </t>
  </si>
  <si>
    <t>CH. LIST</t>
  </si>
  <si>
    <t>FOH CONSOLE</t>
  </si>
  <si>
    <t>RISERS</t>
  </si>
  <si>
    <t>LIGHTING PLOT</t>
  </si>
  <si>
    <t>LIGHTING CONSOLE</t>
  </si>
  <si>
    <t>FLOOR LIGHTS</t>
  </si>
  <si>
    <t>FOLLOW SPOTS</t>
  </si>
  <si>
    <t>VIDEO</t>
    <phoneticPr fontId="3" type="noConversion"/>
  </si>
  <si>
    <t>SNAKES</t>
  </si>
  <si>
    <t>TEC.
FOH</t>
  </si>
  <si>
    <t>LD</t>
  </si>
  <si>
    <t>COMENTARIOS</t>
    <phoneticPr fontId="3" type="noConversion"/>
  </si>
  <si>
    <t>DRESS.
ROOMS</t>
  </si>
  <si>
    <t>VIDEO</t>
    <phoneticPr fontId="0" type="noConversion"/>
  </si>
  <si>
    <t>COMENTARIOS</t>
    <phoneticPr fontId="0" type="noConversion"/>
  </si>
  <si>
    <t>UP DATE</t>
  </si>
  <si>
    <t>DJ'S</t>
  </si>
  <si>
    <t>SHOW DATE</t>
  </si>
  <si>
    <t>MON DJ BOOTH</t>
  </si>
  <si>
    <t>SFX</t>
  </si>
  <si>
    <t>TEC.
VID</t>
  </si>
  <si>
    <t>TEC.
SFX</t>
  </si>
  <si>
    <t>AFROJACK</t>
  </si>
  <si>
    <t>BRIAN VAN ANDEL</t>
  </si>
  <si>
    <t>FERRY CORSTEN</t>
  </si>
  <si>
    <t>DIRTYPHONICS</t>
  </si>
  <si>
    <t>ENERGY TIME</t>
  </si>
  <si>
    <t>DJ NANO</t>
  </si>
  <si>
    <t>HEADHUNTERZ</t>
  </si>
  <si>
    <t>TIMMY TRUMPET</t>
  </si>
  <si>
    <t>BRIAN CROSS</t>
  </si>
  <si>
    <t>VINI VICI</t>
  </si>
  <si>
    <t>CESQEAUX</t>
  </si>
  <si>
    <t>INGROSSO</t>
  </si>
  <si>
    <t>SALVATORE GANACCI</t>
  </si>
  <si>
    <t>SUBZERO PROJECT</t>
  </si>
  <si>
    <t>DVLM</t>
  </si>
  <si>
    <t>LOST FREQUENCIES</t>
  </si>
  <si>
    <t>ANGEMI</t>
  </si>
  <si>
    <t>HIDDN</t>
  </si>
  <si>
    <t>MATTN</t>
  </si>
  <si>
    <t>WOLFPACK</t>
  </si>
  <si>
    <t>CARNAGE</t>
  </si>
  <si>
    <t>MEDUSA STAGE MEDUSA SUN BEACH FESTIVAL 19</t>
  </si>
  <si>
    <t>OK</t>
  </si>
  <si>
    <t>GARETH EMERY</t>
  </si>
  <si>
    <t>JERRY PELOS</t>
  </si>
  <si>
    <t>CATDEALER</t>
  </si>
  <si>
    <t>QUINTINO</t>
  </si>
  <si>
    <t>1 x DJM900 NXS2
4 x CDJ2000 NXS2
HUB 8 x port
2 x ShureUR4D/ULX-D, B58 wirelessmic
1 x Shure SM58s</t>
  </si>
  <si>
    <t>6m width x 1m depth 
@ 1,10m height.</t>
  </si>
  <si>
    <t xml:space="preserve">Panasonic AW-HE130.stage right on top of theDJBooth
1 x Matrix or mixer
1 x Datapath FX4
2 x Folsom Imge Pro
1 x Panasonic AW-HE 130 cam
1 x Panasonic AW-RP 50 remote
1 x HDSDI line DJ Booth to FOH
</t>
  </si>
  <si>
    <t>1 x Grand MA2 Full Size
last up date
1 x MA2 Light (spare)
1 x MA Network w/
Giba-Bit swich &amp; NPU's</t>
  </si>
  <si>
    <t>As per our lighting design</t>
  </si>
  <si>
    <t>PYRO</t>
  </si>
  <si>
    <t>14 x C02: 240'' x jet
Flamanic: red/orange 120' x jet
4 x Confetti Gold/white 4 shots
10 x Streamers: Silver/Gold 3 shots</t>
  </si>
  <si>
    <t xml:space="preserve">Digico SD10 w/ insert
Waves Maxx BCL
2 x Avalon VT 737sp
Dolby Lake or Lab Gruppen </t>
  </si>
  <si>
    <t>Run from DJ Mixer</t>
  </si>
  <si>
    <t>???</t>
  </si>
  <si>
    <t xml:space="preserve">DJ booth: 2 x fan; 2 x Yoga Mat LED clock???
5 x Intercom (1 of them in DJ Booth)
</t>
  </si>
  <si>
    <t>Atomic + wash</t>
  </si>
  <si>
    <t>FEST</t>
  </si>
  <si>
    <t>DJ</t>
  </si>
  <si>
    <t xml:space="preserve">2 x Pioneer DJM Tour (1 Spare)
5 x Pioneer CDJ 2000NX2 or CDJ Tour 1
1 x Network Switch 1 Gb (Minimum 6 way!)
</t>
  </si>
  <si>
    <t>2m x 1m @ 0,9m / 0,95m</t>
  </si>
  <si>
    <t>GrandMA2 Lighting Desk (Light or Full-size ONLY)</t>
  </si>
  <si>
    <t>2 x CAT6 Cable running from DJ Booth switch to FOH – VJ Position is plugged in before show</t>
  </si>
  <si>
    <t>We only supply HDMI, DVI-D, VGA or SDI signal outputs.</t>
  </si>
  <si>
    <t>04 x Stadium Shot (2 x white, 2 red confetti)
08 x Co2 Jet (with 39 kg Co2 Bottle)
12 x Power Streamer Confetti Shot (white and red streamers)</t>
  </si>
  <si>
    <t xml:space="preserve">DJ booth: 2 x fan
Smoke machines are never approved on the stage or in the DJ Booth. We only approve Hazers.
All the effects need to be controlled and operated by Ferry Corsten’s Tour Manager on stage or side of stage.
</t>
  </si>
  <si>
    <t>NONE</t>
  </si>
  <si>
    <t>04 pcs of L’Acoustics 115XT HiQ cabinet
02 pcs of L’Acoustics SB-218 or SB-28  Dolby Processor
need a table behind the DJ Booth for all the records. Minimum height 0,70 mtr (27 inch</t>
  </si>
  <si>
    <t>2m x 1m @ 1,1m</t>
  </si>
  <si>
    <t>1 x DJM900 NXS2
4 x CDJ2000 NXS2
HUB 8 x port
1 x Wireless mic connected to the mixer</t>
  </si>
  <si>
    <t>04 x Stadium Shot streamer (4 hits)
2 x Co2 Big blaster confetti (multi colored x cannon 15'-25')
4 x Co2 power jets (120')
4 x Stage flames (45')</t>
  </si>
  <si>
    <t>4 x stage comets/Mines hits (6 positions)
3 x stage gerbs (1') (6 positions)
1 x stage gerbs (15') (6 positions)</t>
  </si>
  <si>
    <t>BOOTH MONITORS MUST BE CONTROLABLE ON B1 THE MIXER</t>
  </si>
  <si>
    <t>4m x 1m @ 0,9m</t>
  </si>
  <si>
    <t>2 x DJM 900
4 x CDJ 2000
1 x wireless mic @ FOH
2 x fan</t>
  </si>
  <si>
    <t>NON REQUIRED</t>
  </si>
  <si>
    <t xml:space="preserve">Run from DJ mixer
4x HQ monitors </t>
  </si>
  <si>
    <t>4 x MagicFX C02 power jets
2 x full 50LBS C02 tanks per jet, 12 C02 tanks total
1 x C02 Handheld gun with a full C02 tank attached.
4 x Magic FX Super Blaster XL
2 x full tank C02 tank per XL confetti shooter
8KG of white confetti per MagicFX Super Blaster XL.
4 MagicFX Powershot
8 electric streamers cannons, color: Red.</t>
  </si>
  <si>
    <t>4 x systems of stage flames
2 x pyro waterfalls, same width as the stage.
3 x red pyro comets with tail.
3 x white pyro mines with tail.
3 x golden comets with a tail.
3 x 20 second golden fountains.</t>
  </si>
  <si>
    <t>A sound and video check will be necessary, along with a venue walkthrough and security briefing before doors, per advance
Comms: 2 Way communications between FOH and stage.
All SFX controls must be placed at the left or right side of the stage, and if possible controlled by tour manager. If due to Health and Safety seasons, this isn’t possible, please discuss it upfront with leonieke@headhunterz.com and timo@headhunterz.com (cc)</t>
  </si>
  <si>
    <t>3m x 1m @ 1m
no wheels!!!</t>
  </si>
  <si>
    <t>1 x Pioneer DJM---900 Nexus.
DJM 2000 Nexus is not accepted
4 x Pioneer CDJ---2000 Nexus linked 
2 x Wireless mic (inc. 1 backup). Shure SM58 U4 
1 x fan</t>
  </si>
  <si>
    <t xml:space="preserve"> 2 UTP CAT5/6 CABLES TO THE VJ BOOTH (NO LONGER THAN 90 METER, IF LONGER UTP OVER FIBER)</t>
  </si>
  <si>
    <t>2 x CLEAR &amp; ACTIVE FOLDBACK MONITORS (CONTROLLED BY DJ MIXER)</t>
  </si>
  <si>
    <t>3 x PIONEER CDJ2000 NEXUS 2 PLAYERS (+ 1 SPARE!)
2 x PIONEER DJM 900 NEXUS 2 MIXER (1 SPARE)
1 X 8-PORT GIGABIT ETHERNET SWITCH
2 X IN HOUSE WIRELESS MICROPHONE WITHOUT FEEDBACK (SEPARATE FROM MIXER)</t>
  </si>
  <si>
    <t>DVI Feeds at FOH position required with a direct feed into the LED processor. We run on 50 or 60hz, NEVER on 30hz.
We accept DVI-D signals only.
 We support up to 3 DVI outputs
1 x Hothead Camera (SONY BRC type or similar) to be placed on the top left side of the DJ booth.</t>
  </si>
  <si>
    <t>2m x 1m @ 1m
 If a sliding set up is used, make sure there is still enough space to stand on directly next to CDJ1.</t>
  </si>
  <si>
    <t xml:space="preserve">CO2 JETS X 8 POSITIONS, 180''
CO2 GUN X 2 X 2 POSITIONS WITH AT LEAST 60 ''
2 SHOTS X 2 POSITIONS, 10KG CONFETTI PER CANNON – METALLIC
STADIUM SHOTS, 2 SHOTS X 4 POSITIONS - METALLIC STREAMERS
</t>
  </si>
  <si>
    <t>8 x PROPANE FLAMES, WITH AT LEAST 120 SECONDS OF GAS
6 x WAVE FLAMES, WITH AT LEAST 120 SECONDS OF GAS
GERBS 15ft – 1 SEC, 2 SHOTS X 6 POSITIONS
GERBS 6ft – 20 SEC, 1 SHOTS X 6 POSITIONS
COLOURED MINES, 4 SHOT X 6 POSITIONS
COLOURED COMETS, 4 SHOT X 6 POSITIONS
OUTDOOR EVENTS: 4 SHOTS UPSTAGE PYRO SHOTS:
2 x STRAIGHT UP CHASERS/COMMETS - 2 X FAN-SHAPE MINES
PYRO TRUMPET:
https://drive.google.com/open?id=1y3yquKbSnzl7vPD1OEoKXiQRRCEX1wPc</t>
  </si>
  <si>
    <t>NONE
TRUMPET??</t>
  </si>
  <si>
    <t>4 x Co2 JET W/ 60lb tank
30' BLAST OR CONFETTI
CONTROL ON DJ BOOTH???</t>
  </si>
  <si>
    <t xml:space="preserve">SOUND CHECK REQUIRED
</t>
  </si>
  <si>
    <t>TO DISCUSS</t>
  </si>
  <si>
    <t>Height 1m - 1,05m</t>
  </si>
  <si>
    <t>-</t>
  </si>
  <si>
    <t>1 x DJM 900 NXS OR NXS2 V.1.310
4 x CDJ 2000
1 x SM58 wire to mixer</t>
  </si>
  <si>
    <t>The Artist shall provide his own custom visual content (VJ Set) for use during the Artist’s Performance. These visuals shall be used throughout the Artist’s whole Performance.</t>
  </si>
  <si>
    <t>90' Co2 JET
60' of FLMAE
2 x STADIUM SHOT
2 x CONFETTI</t>
  </si>
  <si>
    <t>2 x PYRO</t>
  </si>
  <si>
    <t>1 X DJM 9OO NXS2 + BACK UP
4 X CDJ 2000 NXS2 + BACK UP
LINK CURRENT VERSION
Shure ur/ulxd with sm58betta
6x LAN cable
1x Netgear GS108 Network Adapter</t>
  </si>
  <si>
    <t xml:space="preserve"> Foam or rubber MUST be placed underneath all DJ gear to prevent from moving due to sub bass.
</t>
  </si>
  <si>
    <t>(No lower then 90cm and not taller then 100cm)</t>
  </si>
  <si>
    <t>6 x CDJ 2000 (2 x SPARE)
2 x DJM 900 NXS
ETHERNET SWICHER 6 WAY
SM 58 WIRE AND SWICH TO FOH
WIRELESS MIC TO FOH, NO MONITORS</t>
  </si>
  <si>
    <t>3 x dvDosc and 2 x dvSub</t>
  </si>
  <si>
    <t xml:space="preserve"> 2 x MA 2 Full Consoles Complete
one is back up
1 x  MA 2 Lighting NPU System
Laser Control (preferably Pangolin with Live controller</t>
  </si>
  <si>
    <t>Please provide a DMX patch sheet a minimum of 1 week before the show.</t>
  </si>
  <si>
    <r>
      <t>We will provide a single DVI-D output at full HD resolution,
All artists on the festival may use the rear screen for their performance, but please</t>
    </r>
    <r>
      <rPr>
        <b/>
        <sz val="12"/>
        <color indexed="8"/>
        <rFont val="Trebuchet MS"/>
      </rPr>
      <t xml:space="preserve"> lower the brightness by 20%</t>
    </r>
  </si>
  <si>
    <t xml:space="preserve">6 x CO2 Heads
213lb/99kg bottle (Full) bottle
6 x High Powered Streamer Cannons
2 x Large CO2 Confetti Blowers
4kg of white “flutter” confetti.
12 x 4 Sec. XL Red Flame Projectors
</t>
  </si>
  <si>
    <t xml:space="preserve">12 x Silver Jets
12 x Red Mines
12 x 20 Silver Gerbs – 6 x 20 (6 second, with a 20ft/ 6m height)
12 x Blue Mines
6 x 6mtr Gold Flitter Mines
6 x 6mtr White Flitter Comets
Spare Pyro is to be available for rehearsals.
</t>
  </si>
  <si>
    <t>COMMONS:
1 x Headset in the DJ Booth with Long Cable 1 x Headset for Pyro on SR
1 x Headset for Lighting
1 x Headset for Video
1 x Headset for Audio FOH</t>
  </si>
  <si>
    <t>DJ BOOTH:
1 x 4.8mx2.4m (16’x8’) @ 1m (3’) with 2.4m x0.6m (8’x2’) @ 1m (3’) attached to front edge
2,4m x 0,6m @ 977mm [3'-2 1/2"]</t>
  </si>
  <si>
    <t>AS PER FESTIVAL</t>
  </si>
  <si>
    <t>The Artist’s performance requires one (1) profes- sional HD remote camera: Panasonic AW-HE130. The camera is to be placed stage right on top of the DJ Booth
1 x Matrix or Mixer (with EDID)
1x Datapath FX4 *1
2 x Folsom Image Pro (or equivalent)
1 x Panasonic AW-HE130 Camera
1 x Panasonic AW-RP50 Remote
1 x HDSDI line from DJ Booth to FOH</t>
  </si>
  <si>
    <t xml:space="preserve">Grand MA2 Fullsize
Grand MA2 Network Giga-Bit switch &amp; NPU’s
* one spare Lighting console
</t>
  </si>
  <si>
    <t xml:space="preserve">6 x Co2 head, 120 seconds per head
2 x CO2 Guns, 60 seconds per gun
8 x Flamaniac head, 60 seconds per head
8 x head Stage G-Flames 60 seconds per head
4 x Confetti cannons head, Gold / White, 3 shots
8 x streamer head, silver, 3 shots
</t>
  </si>
  <si>
    <t>24 x JET SILVER 30FEET
16 x MINE RED 25 FEET
8 x COMMET BLUE 30 FEET
8 x MINE BLUE 25 FEET
16 x COMET MULTICOLOR 25 FEET
8 x MINE GREEN 30 FEET
16 x MINE CRACKLING 25 FEET
20 x GERB SILVER 30 feet
16 x COMET RED 30 FEET
24 x COMET W/ TAIL SILVER 120 FEET
8 x comet crackling 120 feet
6 x Cakebox Chrysanthemum crackling with crackling mine</t>
  </si>
  <si>
    <t>6m x 1m @ 1m</t>
  </si>
  <si>
    <t>1 x DJM 900 NXS2 (latest  rmware) + spare
4 x CDJ-2000 NXS2 (latest  rmware) + 2 spare
3 x Shure UR4D / ULX -D, B58 wireless mic + spare
1 x 8-Port gigabit switch
2 x Professional fan
1 x Black yoga mat 1,8m x 0,5m (for players &amp; mixer)
1 x Black yoga mat 0,3m x 0,3m (for camera)</t>
  </si>
  <si>
    <t>Digico SD10, SD8, SD12, SD7 or SD5 
2 x Avalon VT 737sp (or 1 x Avalon VT 747sp)
1 x Waves MaxxBCL
Dolby Lake processing, Lab Gruppen LM44/LM26 controllable at FOH</t>
  </si>
  <si>
    <t xml:space="preserve"> Promoter will provide three (3) wireless radio transmitters and spare batteries, upon arrival of Artist’s Production Team.
3 x Wired intercom (ASL, Clear-com or Telex) including headphone with double earmuffs to be positioned in the Front of House at audio-, video and lighting controls.
1 x Wired intercom (ASL, Clear-com or Telex) including headphone with double earmuffs to be positioned at the DJ Booth stage left.
1 x Wired intercom (ASL, Clear-com or Telex) including headphone with double earmuffs to be positioned at SFX / Pyro controls on stage.</t>
  </si>
  <si>
    <t>AS PER FESTIVAL TECH SPECS</t>
  </si>
  <si>
    <t>RUN FROM DJ MIXER</t>
  </si>
  <si>
    <t>2 High power monitor speakers pointing towards the DJ at EAR LEVEL</t>
  </si>
  <si>
    <t>4 x CDJ 2000 NXS2
1 X DJM 900 NXS
LINKED BY HUB
1 x SM 58 WIRELESS</t>
  </si>
  <si>
    <t>2 X MONITORS</t>
  </si>
  <si>
    <t>1 Pioneer djm900
4 Pioneer CDJ-2000</t>
  </si>
  <si>
    <t>2 x Monitors One left and one right of the performing artist</t>
  </si>
  <si>
    <t xml:space="preserve">4 x Pioneer CDJ-2000nexus or CDJ-2000NXS2 with the latest available firmware (linked to each other)
1 x Mixer Pioneer DJM 800/900-NEXUS (with user adjustable EQ)
1 x Microphone Shure SM58
1 x Table behind the DJ
2 x Powerful cooling fans
1 x LED CLOCK (to time the set and leave stage on time)
</t>
  </si>
  <si>
    <t xml:space="preserve">4x CO2 powerjets (with 45 seconds worth of CO2 each)
4x stage flames heads (with 30 seconds worth of flames each)
1x CO2 big blaster confetti blower (1 hit with at least 5 pounds of multi coloured confetti per cannon and CO2 for 15-25 sec. hit)
</t>
  </si>
  <si>
    <t>2x stage Comets / Mines Pyro hits (with a minimum of 6 positions) 1x one second stage Gerbs Pyro hits (with a minimum of 6 positions)</t>
  </si>
  <si>
    <t>8 x Silver gerb 25 feet
8 x Red mine 20 feet
8 x Gold mine 20 feet
8 x Silver gerb 25 feet
 16 x Gold comet 20 feet
16 x Silver gerb 25 feet
32 x Airburst silver 20 feet
16 x Red comet 20 feet
8 x Silver gerb 20 feet</t>
  </si>
  <si>
    <t>24 x Red Mines (24-25 feet)
16 x Blue Mines (24-25 feet)
8 x Green Mines (24-25 feet)
16 x  Green Mines (80 Feet) ROOF
8. Cue# 8. Green Mines (80 Feet) ROOF
20 x Gerbs (20 Seconds) PLEASE LIASE WITH PM
8 x Gold Comets Chase from Roof of structure (80- 120 feet)
8 x Red Mines (80- 120 feet) (2 hits from Roof of structure)
14-40mm comets Chase from Roof of structure to be positions as per Production
manager’s directions</t>
  </si>
  <si>
    <t>NON REQUIRED
SCREEN "AS PER OUR TECHS SPECS"</t>
  </si>
  <si>
    <t>96 x GERB 1" 10m
24 x GERB 20" 6m
12 x Flare red 60"
48 x Gerb 1" 20m
12 x Flare red 60"
48 x Candela roja comet with tail
48 x Candela plata comet with tail
48 x Candela goldglitter comet
48 x Candela crackling mine
48 x Candela silverglitter mine
48 x Candela roja mine
10 x Caja 25" fanshape silver crakling
20 x Caja 25" fanshape golden brocale
10 x Caja 25" fanshape silver blink
10 x Caja 25" red peony
10 x Caja 25" green peony
10 x Caja 25" color crossette
15 x Caja 15" fanshape ti-thunder/salute
20 x Caja10" I-Sahape Whistle</t>
  </si>
  <si>
    <t xml:space="preserve">12 x JET Co2 BOTTLE SYPHON
12 x BLASTER Co2 BOTTLE SYPHON
6 x KG CONFETTI WHITE
6 x KG CONFETTI SILVER
24 x KG CONFETTI NEGRO Y NARANJA
24 x KG CONFETTI WHITE
24 x KG CONFETTI SILVER
90 x STREAMER 5CMX20M WHITE
90 x STREAMER 5CMX20M SILVER
18 x TANK FLAMANIAC
24 x TANK FLAME
8 x TANK MULTIFLAME
</t>
  </si>
  <si>
    <t>Hay que negociar con el DJ para que la tarima sea de 2m x 1m, ó máximo 3m x 1m.</t>
  </si>
  <si>
    <t xml:space="preserve">The microphone should also never run through the 900 mixer and
should be placed on the left hand side of the DJ Riser)
IMPORTANT - All CDJ's should be up to date with the latest firmware.
Please make sure Salvatore has space either side of DJ riser to perform, Salvatore is also extremely interactive with the crowd and the area in and around in front of the booth needs to be free from any interruption.
Must have a Foam Pad or Camping Mat placed under the CDJs and DJM
</t>
  </si>
  <si>
    <t xml:space="preserve"> DJ-Booth table should be 8ft Wide X 4ft High</t>
  </si>
  <si>
    <t>4 x CDJ 2000’s (NEXUS 2 MODELS ONLY) (1 is spare)
2 x Pioneer DJM 900 Mixers ONLY (1 is spare)
Wireless Mic- VERY IMPORTANT
All CDJs MUST be linked via an industry standard router including switchMust have (2) Large Stage Fans underneath or behind</t>
  </si>
  <si>
    <t>BACKLINE // CABINA</t>
  </si>
  <si>
    <t>8 x cryo Jets with 2 x 50LB pound co2 siphon tanks per head with a total of 2 minutes per head.
6 x Flamanicas positioned as per productions managers advance for show
2 x Confetti cannons left and right of stage - with 2 x loads of 25LB (11,5Kg) confetti per unit (black and white confetti only)
2 x stadium shots from 2 x positions with 13mm - 18mm tissue to be positions as per Production manager’s directions</t>
  </si>
  <si>
    <t>3 times Pyro during their set (60min or 90min)</t>
  </si>
  <si>
    <t>2 times Confetti during their set (60min or 90min)</t>
  </si>
  <si>
    <t>BACKLINE //
CABINA</t>
  </si>
  <si>
    <t xml:space="preserve">6 x Cryo Jets with 2 x 50LB pound co2 siphon tanks per head with a total of 2 minutes per head
2 x Confetti cannons (Blower) left and right of stage - with 1 x loads of 25LB confetti per unit (blue and white confetti only)
2 x stadium shots from 2 x positions to be positions as per Production manager’s directions. 2x Streamer (1xwhite 1xBlue) &amp; 1 x Confetti (Mix colour)
6x Stage flame jet or Wave flames
</t>
  </si>
  <si>
    <t xml:space="preserve">DOWN STAGE EDGE
1. Red Mines (24 -25 feet)
 2. Blue Mines (24-25 feet)
3. Green Mines (24-25 feet) 
4. Blue Mines (24-25 feet)
 5. Red Mines (24-25 feet)
 6. Red Mines (24 -25 feet) 
 7. 20 Gerbs (20 Seconds) 
ROOF
8. Red Mines (80 Feet)
9. Green Mines (80 Feet)
10. Red Mines (80-120 feet)
11. Red Mines (80-120 feet)
12. Gold Comets Chase from Roof of structure (80-120 feet)
13.14-40mm comets Chase from Roof of structure To be positions as per Production manager’s directions
</t>
  </si>
  <si>
    <r>
      <t xml:space="preserve">1 Wireless Intercom Systems connected with FOH VJ Lights &amp; Pyro team !
A communication system, for the exclusive use of the artist’s management, between FOH, DJ booth and monitor mix position
</t>
    </r>
    <r>
      <rPr>
        <b/>
        <sz val="12"/>
        <color rgb="FF0000FF"/>
        <rFont val="Trebuchet MS"/>
      </rPr>
      <t>Four (4) radios with double head-sets (noise cancelling) should be supplied with spare batteries to the artist’s TM on arrival on site.???</t>
    </r>
    <r>
      <rPr>
        <sz val="12"/>
        <rFont val="Trebuchet MS"/>
        <family val="2"/>
      </rPr>
      <t xml:space="preserve">
</t>
    </r>
  </si>
  <si>
    <t xml:space="preserve"> 4 Pioneer CDJ-2000 NEXUS 2 CD players linked to each other.
 Pioneer DJM 900 mixer NEXUS 2
 1x Spare CDJ2000 NEXUS 2 and 1 DJM900
All equipment must be updated to the latest firmware.
2x SM58 wireless microphone.</t>
  </si>
  <si>
    <t>2x CAT5 cable from booth to FOH
One must be connected via the hub that links the DJM and CDJ. 1 is a spare.</t>
  </si>
  <si>
    <t>1 x HD monitor to run camera preview.
3 x HD SDI lines from booth to FOH</t>
  </si>
  <si>
    <t>2M X 1M @ 1M
Height DJ table: at least 1.10 meter / 3.6 feet / 43.31 inch high</t>
  </si>
  <si>
    <t>Pioneer DJM-900Nexus2
Four (4) Pioneer CDJ- 2000Nexus2
1 Line in microphone connected by an XLR cable. Preferred brand SHURE SM58</t>
  </si>
  <si>
    <t>The table height for the DJ console must be a minimum of 40” (100cms) in height</t>
  </si>
  <si>
    <t>2 stacks of:
• 1 x dv-SUB Subwoofer
• 4 x dv-DOSC Speakers controlled &amp; powered by:
• 3 x LA8 Power amps (1 for both dv-subs &amp; 1 for each set of dv-dosc’s, 2 speakers per channel)
• 1 x Dolby Lake Processor (4x12 configuration)</t>
  </si>
  <si>
    <t>DIAGRAMS BLOCKS</t>
  </si>
  <si>
    <t>8 x 1sec x 6mtr Gerbs (2x hit of 4 per show)
12 x 6mtr Gold Flitter Mines (2x hit of 6 per show) 
12 x 6mtr x 1/4 sec Silver Jets (2x hit of 6 per show)</t>
  </si>
  <si>
    <t>6 x CO2 Jets
2 x CO2 Powered Confetti Supershooter (or compressed Air Stadium Shots) 8 x Streamer Cannons
4 x Flame Jets
8KG x White Confetti
8KG x White Stars
16 x 10mtr x Arena Streamers 4 or 8 x Flame Jet Catridges</t>
  </si>
  <si>
    <t>Co2 jets, flames and fireworks must be at any time approved by the management before the performance of Ferry Corsten.</t>
  </si>
  <si>
    <t>02 (two) Pioneer DJM-900 Nexus2 Mixers (One as spare)
04 (four) Pioneer CDJ-2000 Nexus2
01 (one) Shure SM58 Wireless Microphone
01 (one) LAN 8 Port Powered Ethernet Switch
01 (one) Six port Power Strip
02 (two) Adjustable Speed Fans
02 (two) Long Ethernet cable connecting the CDJs Ethernet switch to the F.O.H. 02 (two) Spare XLR cables connecting the DJ Booth with F.O.H.</t>
  </si>
  <si>
    <r>
      <t xml:space="preserve">https://www.dropbox.com/sh/c244k9zxb9qv3x8/AADUZoMU8meKGd9FCuWuuuu7a?dl=0
https://www.dropbox.com/s/dele6dmf5dn2wn9/Angemi.zip?dl=1
</t>
    </r>
    <r>
      <rPr>
        <sz val="12"/>
        <color rgb="FF0000FF"/>
        <rFont val="Trebuchet MS"/>
      </rPr>
      <t>DESCARGADOS!!</t>
    </r>
  </si>
  <si>
    <r>
      <t xml:space="preserve">SALVATORE GANACCI will have access to the festival video wall for his own performance and in no way will be restricted in any way to use the video screens for the performance.
Video files - https://refune.box.com/s/5srxudvggq9lcs3pohltm4skvqwkz4yk
</t>
    </r>
    <r>
      <rPr>
        <sz val="12"/>
        <color rgb="FF0000FF"/>
        <rFont val="Trebuchet MS"/>
      </rPr>
      <t>DESCARGADOS</t>
    </r>
  </si>
  <si>
    <r>
      <t xml:space="preserve"> http://aceagency.com/visuals/cesqeauxvisuals.zip 
</t>
    </r>
    <r>
      <rPr>
        <sz val="12"/>
        <color rgb="FF0000FF"/>
        <rFont val="Trebuchet MS"/>
      </rPr>
      <t>DESCARGADOS</t>
    </r>
  </si>
  <si>
    <r>
      <t xml:space="preserve">VISUALS TO OUR VJ
https://www.dropbox.com/sh/0hjpomqe40io2kq/AACMPn1Nl-BPkwDRdH5Y62tha?dl=0 
</t>
    </r>
    <r>
      <rPr>
        <sz val="12"/>
        <color rgb="FF0000FF"/>
        <rFont val="Trebuchet MS"/>
      </rPr>
      <t>Descargados</t>
    </r>
  </si>
  <si>
    <r>
      <t xml:space="preserve">a 6’ table shall be made available at FOH for laptop and controllers. A quad box power drop shall also be made available for the VJ’s sole use.
https://bit.ly/2BUP9DV
 https://bit.ly/2BUP9DV
</t>
    </r>
    <r>
      <rPr>
        <sz val="12"/>
        <color rgb="FF0000FF"/>
        <rFont val="Trebuchet MS"/>
      </rPr>
      <t>en proceso</t>
    </r>
  </si>
  <si>
    <r>
      <t xml:space="preserve"> A LINE CHECK to the Video Wall and LED processor(s) to be completed BEFORE the doors open, with In-House video tech present.
 Our VJ crew will require access to FOH up to an hour before our set.
Comms: A high quality INTERCOM SYSTEM must be provided solely for use by the LD, VJ, Laser Operator and Pyro Position.
We do not accept any mapping setups through media servers of any kind.
If live feed cameras are present on our stage, could we please ask for a clean feed of the DJ on SDI at FOH on 1080i50 or 1080i60.
There needs to be ample room for the artist to walk in front of the booth.
Steps are required at the right and left hand side of the stage for the artist to get up and stand on the booth
When allowed and available, Timmy will use during the  nal minutes of the set his Pyro Trumpet. We will need to following to be arranged by the promoter / Promoter’s SFX company:
</t>
    </r>
    <r>
      <rPr>
        <sz val="12"/>
        <color rgb="FF0000FF"/>
        <rFont val="Trebuchet MS"/>
      </rPr>
      <t>Batteries 9V + 4x AAA</t>
    </r>
  </si>
  <si>
    <t>Regarding the lasers, will they be at our disposal? can you please ask to conect them via Artnet to the GrandMA?</t>
  </si>
  <si>
    <t>Volume control must be from the DJM-900 booth output.</t>
  </si>
  <si>
    <t>01 (one) DJ Table set up no taller than 90cm</t>
  </si>
  <si>
    <t>FESTIVAL'S CONSOLE
GRAND MA 2</t>
  </si>
  <si>
    <t xml:space="preserve">01 (one) IMAG Preview Monitor 01 (one) Folsom Image Pro-II MEDIA SERVER OUTPUT
02 (two) HDMI Cables
3 x SDI Cables from Stage to FOH (for our Cameras)
</t>
  </si>
  <si>
    <t>2 x Ethernet CAT6 Cables from Stage to FOH (connected to the CDJ Ethernet Hub)</t>
  </si>
  <si>
    <r>
      <t xml:space="preserve"> https://www.dropbox.com/sh/687qfwqp2wbqdd3/AADUKfaZW0DPDDaVi1uABMiea?dl=0
</t>
    </r>
    <r>
      <rPr>
        <sz val="12"/>
        <color rgb="FF0000FF"/>
        <rFont val="Trebuchet MS"/>
      </rPr>
      <t>DESCARGADOS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</si>
</sst>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 _p_t_a_-;\-* #,##0\ _p_t_a_-;_-* &quot;-&quot;\ _p_t_a_-;_-@_-"/>
    <numFmt numFmtId="165" formatCode="_-* #,##0.00\ [$€]_-;\-* #,##0.00\ [$€]_-;_-* &quot;-&quot;??\ [$€]_-;_-@_-"/>
    <numFmt numFmtId="166" formatCode="[$-C0A]d\-mmm\-yy;@"/>
  </numFmts>
  <fonts count="34">
    <font>
      <sz val="10"/>
      <name val="Arial"/>
      <family val="2"/>
    </font>
    <font>
      <sz val="10"/>
      <name val="Arial"/>
      <family val="2"/>
    </font>
    <font>
      <sz val="10"/>
      <name val="Tahoma"/>
      <family val="2"/>
    </font>
    <font>
      <sz val="8"/>
      <name val="Arial"/>
      <family val="2"/>
    </font>
    <font>
      <sz val="12"/>
      <name val="Trebuchet MS"/>
      <family val="2"/>
    </font>
    <font>
      <b/>
      <sz val="12"/>
      <name val="Trebuchet MS"/>
      <family val="2"/>
    </font>
    <font>
      <b/>
      <sz val="12"/>
      <color indexed="9"/>
      <name val="Trebuchet MS"/>
      <family val="2"/>
    </font>
    <font>
      <sz val="12"/>
      <color indexed="8"/>
      <name val="Trebuchet MS"/>
      <family val="2"/>
    </font>
    <font>
      <sz val="8"/>
      <name val="Verdana"/>
      <family val="2"/>
    </font>
    <font>
      <sz val="10"/>
      <name val="Geneva"/>
    </font>
    <font>
      <b/>
      <sz val="20"/>
      <name val="Century Gothic"/>
      <family val="2"/>
    </font>
    <font>
      <sz val="14"/>
      <color indexed="8"/>
      <name val="Trebuchet MS"/>
      <family val="2"/>
    </font>
    <font>
      <sz val="14"/>
      <name val="Trebuchet MS"/>
      <family val="2"/>
    </font>
    <font>
      <u/>
      <sz val="10"/>
      <color theme="10"/>
      <name val="Arial"/>
      <family val="2"/>
    </font>
    <font>
      <u/>
      <sz val="10"/>
      <color theme="11"/>
      <name val="Arial"/>
      <family val="2"/>
    </font>
    <font>
      <sz val="14"/>
      <color theme="1"/>
      <name val="Calibri"/>
      <family val="2"/>
      <scheme val="minor"/>
    </font>
    <font>
      <sz val="22"/>
      <name val="Trebuchet MS"/>
      <family val="2"/>
    </font>
    <font>
      <b/>
      <sz val="26"/>
      <color theme="1"/>
      <name val="Calibri"/>
      <family val="2"/>
      <scheme val="minor"/>
    </font>
    <font>
      <b/>
      <sz val="16"/>
      <name val="Trebuchet MS"/>
      <family val="2"/>
    </font>
    <font>
      <sz val="16"/>
      <color theme="1"/>
      <name val="Calibri"/>
      <family val="2"/>
      <scheme val="minor"/>
    </font>
    <font>
      <b/>
      <sz val="14"/>
      <name val="Trebuchet MS"/>
      <family val="2"/>
    </font>
    <font>
      <sz val="18"/>
      <name val="Trebuchet MS"/>
      <family val="2"/>
    </font>
    <font>
      <b/>
      <sz val="16"/>
      <name val="Century Gothic"/>
      <family val="2"/>
    </font>
    <font>
      <sz val="16"/>
      <name val="Century Gothic"/>
    </font>
    <font>
      <sz val="16"/>
      <color theme="1"/>
      <name val="Century Gothic"/>
    </font>
    <font>
      <sz val="12"/>
      <color theme="1"/>
      <name val="Century Gothic"/>
    </font>
    <font>
      <sz val="12"/>
      <name val="Century Gothic"/>
    </font>
    <font>
      <sz val="14"/>
      <color theme="1"/>
      <name val="Century Gothic"/>
    </font>
    <font>
      <sz val="13"/>
      <color theme="1"/>
      <name val="Century Gothic"/>
    </font>
    <font>
      <sz val="10"/>
      <color theme="1"/>
      <name val="Century Gothic"/>
    </font>
    <font>
      <b/>
      <sz val="12"/>
      <color indexed="8"/>
      <name val="Trebuchet MS"/>
    </font>
    <font>
      <sz val="11"/>
      <name val="Century Gothic"/>
    </font>
    <font>
      <b/>
      <sz val="12"/>
      <color rgb="FF0000FF"/>
      <name val="Trebuchet MS"/>
    </font>
    <font>
      <sz val="12"/>
      <color rgb="FF0000FF"/>
      <name val="Trebuchet MS"/>
    </font>
  </fonts>
  <fills count="8">
    <fill>
      <patternFill patternType="none"/>
    </fill>
    <fill>
      <patternFill patternType="gray125"/>
    </fill>
    <fill>
      <patternFill patternType="solid">
        <fgColor indexed="22"/>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66FF"/>
        <bgColor indexed="64"/>
      </patternFill>
    </fill>
    <fill>
      <patternFill patternType="solid">
        <fgColor rgb="FFFFCBFB"/>
        <bgColor indexed="64"/>
      </patternFill>
    </fill>
    <fill>
      <patternFill patternType="solid">
        <fgColor rgb="FFCCFFCC"/>
        <bgColor indexed="64"/>
      </patternFill>
    </fill>
  </fills>
  <borders count="2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medium">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99">
    <xf numFmtId="0" fontId="0" fillId="0" borderId="0"/>
    <xf numFmtId="164" fontId="1" fillId="0" borderId="0" applyFont="0" applyFill="0" applyBorder="0" applyAlignment="0" applyProtection="0"/>
    <xf numFmtId="165" fontId="2" fillId="0" borderId="0" applyFont="0" applyFill="0" applyBorder="0" applyAlignment="0" applyProtection="0"/>
    <xf numFmtId="0" fontId="2" fillId="0" borderId="0"/>
    <xf numFmtId="0" fontId="9"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86">
    <xf numFmtId="0" fontId="0" fillId="0" borderId="0" xfId="0"/>
    <xf numFmtId="0" fontId="4" fillId="0" borderId="0" xfId="0" applyFont="1" applyAlignment="1">
      <alignment vertical="center"/>
    </xf>
    <xf numFmtId="0" fontId="4" fillId="0" borderId="0" xfId="0" applyFont="1" applyBorder="1" applyAlignment="1">
      <alignment vertical="center"/>
    </xf>
    <xf numFmtId="164" fontId="4" fillId="0" borderId="0" xfId="1" applyFont="1" applyFill="1" applyBorder="1" applyAlignment="1" applyProtection="1">
      <alignment vertical="center"/>
    </xf>
    <xf numFmtId="0" fontId="5" fillId="2" borderId="1" xfId="3" applyFont="1" applyFill="1" applyBorder="1" applyAlignment="1">
      <alignment horizontal="center" vertical="center"/>
    </xf>
    <xf numFmtId="0" fontId="5" fillId="2" borderId="1" xfId="3" applyFont="1" applyFill="1" applyBorder="1" applyAlignment="1">
      <alignment horizontal="center" vertical="center" wrapText="1"/>
    </xf>
    <xf numFmtId="0" fontId="4" fillId="0" borderId="0" xfId="3" applyFont="1" applyAlignment="1">
      <alignment vertical="center"/>
    </xf>
    <xf numFmtId="0" fontId="7" fillId="0" borderId="1" xfId="3" applyFont="1" applyFill="1" applyBorder="1" applyAlignment="1">
      <alignment horizontal="center" vertical="center"/>
    </xf>
    <xf numFmtId="0" fontId="4" fillId="0" borderId="0" xfId="3" applyFont="1" applyFill="1" applyAlignment="1">
      <alignment vertical="center"/>
    </xf>
    <xf numFmtId="0" fontId="4" fillId="0" borderId="0" xfId="0" applyFont="1" applyFill="1" applyAlignment="1">
      <alignment vertical="center"/>
    </xf>
    <xf numFmtId="0" fontId="10" fillId="0" borderId="0" xfId="4" applyFont="1" applyAlignment="1">
      <alignment horizontal="left" vertical="center"/>
    </xf>
    <xf numFmtId="0" fontId="15" fillId="0" borderId="0" xfId="0" applyFont="1"/>
    <xf numFmtId="0" fontId="18" fillId="2" borderId="3" xfId="3" applyFont="1" applyFill="1" applyBorder="1" applyAlignment="1">
      <alignment horizontal="center" vertical="center"/>
    </xf>
    <xf numFmtId="0" fontId="19" fillId="0" borderId="0" xfId="0" applyFont="1"/>
    <xf numFmtId="0" fontId="20" fillId="2" borderId="5" xfId="3" applyFont="1" applyFill="1" applyBorder="1" applyAlignment="1">
      <alignment horizontal="center" vertical="center" wrapText="1"/>
    </xf>
    <xf numFmtId="0" fontId="19" fillId="0" borderId="7" xfId="0" applyFont="1" applyBorder="1"/>
    <xf numFmtId="0" fontId="18" fillId="2" borderId="7" xfId="3" applyFont="1" applyFill="1" applyBorder="1" applyAlignment="1">
      <alignment horizontal="center" vertical="center"/>
    </xf>
    <xf numFmtId="0" fontId="7" fillId="0" borderId="0" xfId="0" applyFont="1" applyAlignment="1">
      <alignment vertical="center"/>
    </xf>
    <xf numFmtId="0" fontId="21" fillId="0" borderId="0" xfId="0" applyFont="1" applyAlignment="1">
      <alignment horizontal="center" vertical="center"/>
    </xf>
    <xf numFmtId="0" fontId="0" fillId="0" borderId="0" xfId="0" applyAlignment="1">
      <alignment horizontal="center" vertical="center"/>
    </xf>
    <xf numFmtId="0" fontId="19" fillId="0" borderId="8" xfId="0" applyFont="1" applyBorder="1" applyAlignment="1">
      <alignment horizontal="center" vertical="center"/>
    </xf>
    <xf numFmtId="0" fontId="19" fillId="0" borderId="0" xfId="0" applyFont="1" applyAlignment="1">
      <alignment horizontal="center" vertical="center"/>
    </xf>
    <xf numFmtId="0" fontId="6" fillId="3" borderId="2" xfId="3" applyFont="1" applyFill="1" applyBorder="1" applyAlignment="1">
      <alignment vertical="center" wrapText="1"/>
    </xf>
    <xf numFmtId="0" fontId="4" fillId="4" borderId="1" xfId="0" applyFont="1" applyFill="1" applyBorder="1" applyAlignment="1">
      <alignment horizontal="center" vertical="center" wrapText="1"/>
    </xf>
    <xf numFmtId="0" fontId="19" fillId="0" borderId="17" xfId="0" applyFont="1" applyBorder="1"/>
    <xf numFmtId="0" fontId="19" fillId="0" borderId="18" xfId="0" applyFont="1" applyBorder="1" applyAlignment="1">
      <alignment horizontal="center" vertical="center"/>
    </xf>
    <xf numFmtId="0" fontId="18" fillId="2" borderId="3" xfId="3" applyFont="1" applyFill="1" applyBorder="1" applyAlignment="1">
      <alignment horizontal="center" vertical="center"/>
    </xf>
    <xf numFmtId="0" fontId="22"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16" fontId="12" fillId="5" borderId="1" xfId="0" applyNumberFormat="1" applyFont="1" applyFill="1" applyBorder="1" applyAlignment="1">
      <alignment horizontal="center" vertical="center"/>
    </xf>
    <xf numFmtId="0" fontId="4" fillId="5" borderId="1" xfId="0" applyFont="1" applyFill="1" applyBorder="1" applyAlignment="1">
      <alignment horizontal="center" vertical="center" wrapText="1"/>
    </xf>
    <xf numFmtId="0" fontId="22" fillId="6" borderId="1" xfId="0" applyFont="1" applyFill="1" applyBorder="1" applyAlignment="1">
      <alignment horizontal="center" vertical="center" wrapText="1"/>
    </xf>
    <xf numFmtId="16" fontId="11" fillId="6" borderId="1" xfId="3" applyNumberFormat="1" applyFont="1" applyFill="1" applyBorder="1" applyAlignment="1">
      <alignment horizontal="center" vertical="center"/>
    </xf>
    <xf numFmtId="0" fontId="7" fillId="6" borderId="1" xfId="3" applyFont="1" applyFill="1" applyBorder="1" applyAlignment="1">
      <alignment horizontal="center" vertical="center"/>
    </xf>
    <xf numFmtId="0" fontId="7" fillId="6" borderId="1" xfId="3" applyFont="1" applyFill="1" applyBorder="1" applyAlignment="1">
      <alignment horizontal="center" vertical="center" wrapText="1"/>
    </xf>
    <xf numFmtId="0" fontId="4" fillId="6" borderId="1" xfId="0" applyFont="1" applyFill="1" applyBorder="1" applyAlignment="1">
      <alignment horizontal="center" vertical="center"/>
    </xf>
    <xf numFmtId="16" fontId="7" fillId="6" borderId="1" xfId="3" applyNumberFormat="1" applyFont="1" applyFill="1" applyBorder="1" applyAlignment="1">
      <alignment horizontal="center" vertical="center"/>
    </xf>
    <xf numFmtId="16" fontId="7" fillId="6" borderId="1" xfId="3" applyNumberFormat="1" applyFont="1" applyFill="1" applyBorder="1" applyAlignment="1">
      <alignment horizontal="center" vertical="center" wrapText="1"/>
    </xf>
    <xf numFmtId="0" fontId="23" fillId="6" borderId="4" xfId="0" applyFont="1" applyFill="1" applyBorder="1" applyAlignment="1">
      <alignment horizontal="center" vertical="center" wrapText="1"/>
    </xf>
    <xf numFmtId="16" fontId="16" fillId="6" borderId="1" xfId="0" applyNumberFormat="1" applyFont="1" applyFill="1" applyBorder="1" applyAlignment="1">
      <alignment horizontal="center" vertical="center"/>
    </xf>
    <xf numFmtId="0" fontId="24" fillId="6" borderId="8" xfId="0" applyFont="1" applyFill="1" applyBorder="1" applyAlignment="1">
      <alignment horizontal="center" vertical="center"/>
    </xf>
    <xf numFmtId="0" fontId="24" fillId="6" borderId="6" xfId="0" applyFont="1" applyFill="1" applyBorder="1" applyAlignment="1">
      <alignment horizontal="center" vertical="center"/>
    </xf>
    <xf numFmtId="166" fontId="7" fillId="6" borderId="1" xfId="3" applyNumberFormat="1" applyFont="1" applyFill="1" applyBorder="1" applyAlignment="1">
      <alignment horizontal="center" vertical="center"/>
    </xf>
    <xf numFmtId="166" fontId="4" fillId="5" borderId="1" xfId="0" applyNumberFormat="1" applyFont="1" applyFill="1" applyBorder="1" applyAlignment="1">
      <alignment horizontal="center" vertical="center"/>
    </xf>
    <xf numFmtId="0" fontId="4" fillId="6" borderId="1" xfId="3" applyFont="1" applyFill="1" applyBorder="1" applyAlignment="1">
      <alignment horizontal="center" vertical="center"/>
    </xf>
    <xf numFmtId="14" fontId="7" fillId="6" borderId="1" xfId="3" applyNumberFormat="1" applyFont="1" applyFill="1" applyBorder="1" applyAlignment="1">
      <alignment horizontal="center" vertical="center" wrapText="1"/>
    </xf>
    <xf numFmtId="0" fontId="24" fillId="6" borderId="8" xfId="0" applyFont="1" applyFill="1" applyBorder="1" applyAlignment="1">
      <alignment horizontal="center" vertical="center" wrapText="1"/>
    </xf>
    <xf numFmtId="0" fontId="25" fillId="6" borderId="8" xfId="0" applyFont="1" applyFill="1" applyBorder="1" applyAlignment="1">
      <alignment horizontal="center" vertical="center" wrapText="1"/>
    </xf>
    <xf numFmtId="0" fontId="26" fillId="6" borderId="4" xfId="0" applyFont="1" applyFill="1" applyBorder="1" applyAlignment="1">
      <alignment horizontal="center" vertical="center" wrapText="1"/>
    </xf>
    <xf numFmtId="0" fontId="27" fillId="6" borderId="8" xfId="0" applyFont="1" applyFill="1" applyBorder="1" applyAlignment="1">
      <alignment horizontal="center" vertical="center" wrapText="1"/>
    </xf>
    <xf numFmtId="0" fontId="4" fillId="6" borderId="1" xfId="3" applyFont="1" applyFill="1" applyBorder="1" applyAlignment="1">
      <alignment horizontal="center" vertical="center" wrapText="1"/>
    </xf>
    <xf numFmtId="0" fontId="28" fillId="6" borderId="8" xfId="0" applyFont="1" applyFill="1" applyBorder="1" applyAlignment="1">
      <alignment horizontal="center" vertical="center" wrapText="1"/>
    </xf>
    <xf numFmtId="0" fontId="29" fillId="6" borderId="8" xfId="0" applyFont="1" applyFill="1" applyBorder="1" applyAlignment="1">
      <alignment horizontal="center" vertical="center" wrapText="1"/>
    </xf>
    <xf numFmtId="0" fontId="18" fillId="2" borderId="3" xfId="3" applyFont="1" applyFill="1" applyBorder="1" applyAlignment="1">
      <alignment horizontal="center" vertical="center"/>
    </xf>
    <xf numFmtId="0" fontId="31" fillId="6" borderId="4" xfId="0" applyFont="1" applyFill="1" applyBorder="1" applyAlignment="1">
      <alignment horizontal="center" vertical="center" wrapText="1"/>
    </xf>
    <xf numFmtId="16" fontId="12" fillId="5" borderId="12" xfId="0" applyNumberFormat="1" applyFont="1" applyFill="1" applyBorder="1" applyAlignment="1">
      <alignment horizontal="center" vertical="center"/>
    </xf>
    <xf numFmtId="0" fontId="5" fillId="2" borderId="22" xfId="3" applyFont="1" applyFill="1" applyBorder="1" applyAlignment="1">
      <alignment horizontal="center" vertical="center"/>
    </xf>
    <xf numFmtId="0" fontId="22" fillId="6" borderId="23" xfId="0" applyFont="1" applyFill="1" applyBorder="1" applyAlignment="1">
      <alignment horizontal="center" vertical="center" wrapText="1"/>
    </xf>
    <xf numFmtId="0" fontId="22" fillId="5" borderId="21" xfId="0" applyFont="1" applyFill="1" applyBorder="1" applyAlignment="1">
      <alignment horizontal="center" vertical="center" wrapText="1"/>
    </xf>
    <xf numFmtId="0" fontId="22" fillId="6" borderId="24" xfId="0" applyFont="1" applyFill="1" applyBorder="1" applyAlignment="1">
      <alignment horizontal="center" vertical="center" wrapText="1"/>
    </xf>
    <xf numFmtId="16" fontId="11" fillId="6" borderId="12" xfId="3" applyNumberFormat="1" applyFont="1" applyFill="1" applyBorder="1" applyAlignment="1">
      <alignment horizontal="center" vertical="center"/>
    </xf>
    <xf numFmtId="0" fontId="22" fillId="5" borderId="23" xfId="0" applyFont="1" applyFill="1" applyBorder="1" applyAlignment="1">
      <alignment horizontal="center" vertical="center" wrapText="1"/>
    </xf>
    <xf numFmtId="0" fontId="22" fillId="6" borderId="21" xfId="0" applyFont="1" applyFill="1" applyBorder="1" applyAlignment="1">
      <alignment horizontal="center" vertical="center" wrapText="1"/>
    </xf>
    <xf numFmtId="0" fontId="22" fillId="5" borderId="22" xfId="0" applyFont="1" applyFill="1" applyBorder="1" applyAlignment="1">
      <alignment horizontal="center" vertical="center" wrapText="1"/>
    </xf>
    <xf numFmtId="0" fontId="22" fillId="5" borderId="24" xfId="0" applyFont="1" applyFill="1" applyBorder="1" applyAlignment="1">
      <alignment horizontal="center" vertical="center" wrapText="1"/>
    </xf>
    <xf numFmtId="0" fontId="18" fillId="2" borderId="7" xfId="3" applyFont="1" applyFill="1" applyBorder="1" applyAlignment="1">
      <alignment horizontal="center" vertical="center" wrapText="1"/>
    </xf>
    <xf numFmtId="0" fontId="21" fillId="7" borderId="0" xfId="0" applyFont="1" applyFill="1" applyAlignment="1">
      <alignment horizontal="center" vertical="center"/>
    </xf>
    <xf numFmtId="0" fontId="6" fillId="3" borderId="11" xfId="3" applyFont="1" applyFill="1" applyBorder="1" applyAlignment="1">
      <alignment vertical="center" wrapText="1"/>
    </xf>
    <xf numFmtId="0" fontId="6" fillId="3" borderId="2" xfId="3" applyFont="1" applyFill="1" applyBorder="1" applyAlignment="1">
      <alignment vertical="center" wrapText="1"/>
    </xf>
    <xf numFmtId="0" fontId="6" fillId="3" borderId="12" xfId="3" applyFont="1" applyFill="1" applyBorder="1" applyAlignment="1">
      <alignment vertical="center" wrapText="1"/>
    </xf>
    <xf numFmtId="0" fontId="10" fillId="0" borderId="20" xfId="4" applyFont="1" applyBorder="1" applyAlignment="1">
      <alignment horizontal="left" vertical="center"/>
    </xf>
    <xf numFmtId="0" fontId="17" fillId="5" borderId="9" xfId="0" applyFont="1" applyFill="1" applyBorder="1" applyAlignment="1">
      <alignment horizontal="center" vertical="center"/>
    </xf>
    <xf numFmtId="0" fontId="17" fillId="5" borderId="19" xfId="0" applyFont="1" applyFill="1" applyBorder="1" applyAlignment="1">
      <alignment horizontal="center" vertical="center"/>
    </xf>
    <xf numFmtId="0" fontId="17" fillId="5" borderId="10" xfId="0" applyFont="1" applyFill="1" applyBorder="1" applyAlignment="1">
      <alignment horizontal="center" vertical="center"/>
    </xf>
    <xf numFmtId="0" fontId="18" fillId="2" borderId="3" xfId="3" applyFont="1" applyFill="1" applyBorder="1" applyAlignment="1">
      <alignment horizontal="center" vertical="center"/>
    </xf>
    <xf numFmtId="0" fontId="18" fillId="2" borderId="13" xfId="3" applyFont="1" applyFill="1" applyBorder="1" applyAlignment="1">
      <alignment horizontal="center" vertical="center"/>
    </xf>
    <xf numFmtId="0" fontId="18" fillId="2" borderId="4" xfId="3" applyFont="1" applyFill="1" applyBorder="1" applyAlignment="1">
      <alignment horizontal="center" vertical="center"/>
    </xf>
    <xf numFmtId="0" fontId="24" fillId="6" borderId="14" xfId="0" applyNumberFormat="1" applyFont="1" applyFill="1" applyBorder="1" applyAlignment="1">
      <alignment horizontal="center" vertical="center" wrapText="1"/>
    </xf>
    <xf numFmtId="0" fontId="24" fillId="6" borderId="15" xfId="0" applyNumberFormat="1" applyFont="1" applyFill="1" applyBorder="1" applyAlignment="1">
      <alignment horizontal="center" vertical="center" wrapText="1"/>
    </xf>
    <xf numFmtId="0" fontId="24" fillId="6" borderId="16" xfId="0" applyNumberFormat="1" applyFont="1" applyFill="1" applyBorder="1" applyAlignment="1">
      <alignment horizontal="center" vertical="center" wrapText="1"/>
    </xf>
    <xf numFmtId="0" fontId="27" fillId="6" borderId="14" xfId="0" applyNumberFormat="1" applyFont="1" applyFill="1" applyBorder="1" applyAlignment="1">
      <alignment horizontal="center" vertical="center" wrapText="1"/>
    </xf>
    <xf numFmtId="0" fontId="27" fillId="6" borderId="15" xfId="0" applyNumberFormat="1" applyFont="1" applyFill="1" applyBorder="1" applyAlignment="1">
      <alignment horizontal="center" vertical="center" wrapText="1"/>
    </xf>
    <xf numFmtId="0" fontId="27" fillId="6" borderId="16" xfId="0" applyNumberFormat="1" applyFont="1" applyFill="1" applyBorder="1" applyAlignment="1">
      <alignment horizontal="center" vertical="center" wrapText="1"/>
    </xf>
    <xf numFmtId="0" fontId="25" fillId="6" borderId="14" xfId="0" applyNumberFormat="1" applyFont="1" applyFill="1" applyBorder="1" applyAlignment="1">
      <alignment horizontal="center" vertical="center" wrapText="1"/>
    </xf>
    <xf numFmtId="0" fontId="25" fillId="6" borderId="15" xfId="0" applyNumberFormat="1" applyFont="1" applyFill="1" applyBorder="1" applyAlignment="1">
      <alignment horizontal="center" vertical="center" wrapText="1"/>
    </xf>
    <xf numFmtId="0" fontId="25" fillId="6" borderId="16" xfId="0" applyNumberFormat="1" applyFont="1" applyFill="1" applyBorder="1" applyAlignment="1">
      <alignment horizontal="center" vertical="center" wrapText="1"/>
    </xf>
  </cellXfs>
  <cellStyles count="399">
    <cellStyle name="Euro" xfId="2" xr:uid="{00000000-0005-0000-0000-000001000000}"/>
    <cellStyle name="Hipervínculo" xfId="85" builtinId="8" hidden="1"/>
    <cellStyle name="Hipervínculo" xfId="7" builtinId="8" hidden="1"/>
    <cellStyle name="Hipervínculo" xfId="139" builtinId="8" hidden="1"/>
    <cellStyle name="Hipervínculo" xfId="59" builtinId="8" hidden="1"/>
    <cellStyle name="Hipervínculo" xfId="13" builtinId="8" hidden="1"/>
    <cellStyle name="Hipervínculo" xfId="101" builtinId="8" hidden="1"/>
    <cellStyle name="Hipervínculo" xfId="37" builtinId="8" hidden="1"/>
    <cellStyle name="Hipervínculo" xfId="43" builtinId="8" hidden="1"/>
    <cellStyle name="Hipervínculo" xfId="151" builtinId="8" hidden="1"/>
    <cellStyle name="Hipervínculo" xfId="185" builtinId="8" hidden="1"/>
    <cellStyle name="Hipervínculo" xfId="109" builtinId="8" hidden="1"/>
    <cellStyle name="Hipervínculo" xfId="97" builtinId="8" hidden="1"/>
    <cellStyle name="Hipervínculo" xfId="133" builtinId="8" hidden="1"/>
    <cellStyle name="Hipervínculo" xfId="55" builtinId="8" hidden="1"/>
    <cellStyle name="Hipervínculo" xfId="31" builtinId="8" hidden="1"/>
    <cellStyle name="Hipervínculo" xfId="187" builtinId="8" hidden="1"/>
    <cellStyle name="Hipervínculo" xfId="143" builtinId="8" hidden="1"/>
    <cellStyle name="Hipervínculo" xfId="157" builtinId="8" hidden="1"/>
    <cellStyle name="Hipervínculo" xfId="205" builtinId="8" hidden="1"/>
    <cellStyle name="Hipervínculo" xfId="9" builtinId="8" hidden="1"/>
    <cellStyle name="Hipervínculo" xfId="73" builtinId="8" hidden="1"/>
    <cellStyle name="Hipervínculo" xfId="161" builtinId="8" hidden="1"/>
    <cellStyle name="Hipervínculo" xfId="141" builtinId="8" hidden="1"/>
    <cellStyle name="Hipervínculo" xfId="153" builtinId="8" hidden="1"/>
    <cellStyle name="Hipervínculo" xfId="219" builtinId="8" hidden="1"/>
    <cellStyle name="Hipervínculo" xfId="169" builtinId="8" hidden="1"/>
    <cellStyle name="Hipervínculo" xfId="57" builtinId="8" hidden="1"/>
    <cellStyle name="Hipervínculo" xfId="147" builtinId="8" hidden="1"/>
    <cellStyle name="Hipervínculo" xfId="211" builtinId="8" hidden="1"/>
    <cellStyle name="Hipervínculo" xfId="63" builtinId="8" hidden="1"/>
    <cellStyle name="Hipervínculo" xfId="171" builtinId="8" hidden="1"/>
    <cellStyle name="Hipervínculo" xfId="93" builtinId="8" hidden="1"/>
    <cellStyle name="Hipervínculo" xfId="107" builtinId="8" hidden="1"/>
    <cellStyle name="Hipervínculo" xfId="25" builtinId="8" hidden="1"/>
    <cellStyle name="Hipervínculo" xfId="207" builtinId="8" hidden="1"/>
    <cellStyle name="Hipervínculo" xfId="129" builtinId="8" hidden="1"/>
    <cellStyle name="Hipervínculo" xfId="77" builtinId="8" hidden="1"/>
    <cellStyle name="Hipervínculo" xfId="221" builtinId="8" hidden="1"/>
    <cellStyle name="Hipervínculo" xfId="225" builtinId="8" hidden="1"/>
    <cellStyle name="Hipervínculo" xfId="227" builtinId="8" hidden="1"/>
    <cellStyle name="Hipervínculo" xfId="223" builtinId="8" hidden="1"/>
    <cellStyle name="Hipervínculo" xfId="215" builtinId="8" hidden="1"/>
    <cellStyle name="Hipervínculo" xfId="99" builtinId="8" hidden="1"/>
    <cellStyle name="Hipervínculo" xfId="203" builtinId="8" hidden="1"/>
    <cellStyle name="Hipervínculo" xfId="181" builtinId="8" hidden="1"/>
    <cellStyle name="Hipervínculo" xfId="105" builtinId="8" hidden="1"/>
    <cellStyle name="Hipervínculo" xfId="89" builtinId="8" hidden="1"/>
    <cellStyle name="Hipervínculo" xfId="193" builtinId="8" hidden="1"/>
    <cellStyle name="Hipervínculo" xfId="175" builtinId="8" hidden="1"/>
    <cellStyle name="Hipervínculo" xfId="121" builtinId="8" hidden="1"/>
    <cellStyle name="Hipervínculo" xfId="137" builtinId="8" hidden="1"/>
    <cellStyle name="Hipervínculo" xfId="131" builtinId="8" hidden="1"/>
    <cellStyle name="Hipervínculo" xfId="149" builtinId="8" hidden="1"/>
    <cellStyle name="Hipervínculo" xfId="195" builtinId="8" hidden="1"/>
    <cellStyle name="Hipervínculo" xfId="75" builtinId="8" hidden="1"/>
    <cellStyle name="Hipervínculo" xfId="27" builtinId="8" hidden="1"/>
    <cellStyle name="Hipervínculo" xfId="67" builtinId="8" hidden="1"/>
    <cellStyle name="Hipervínculo" xfId="201" builtinId="8" hidden="1"/>
    <cellStyle name="Hipervínculo" xfId="159" builtinId="8" hidden="1"/>
    <cellStyle name="Hipervínculo" xfId="145" builtinId="8" hidden="1"/>
    <cellStyle name="Hipervínculo" xfId="183" builtinId="8" hidden="1"/>
    <cellStyle name="Hipervínculo" xfId="127" builtinId="8" hidden="1"/>
    <cellStyle name="Hipervínculo" xfId="111" builtinId="8" hidden="1"/>
    <cellStyle name="Hipervínculo" xfId="165" builtinId="8" hidden="1"/>
    <cellStyle name="Hipervínculo" xfId="173" builtinId="8" hidden="1"/>
    <cellStyle name="Hipervínculo" xfId="51" builtinId="8" hidden="1"/>
    <cellStyle name="Hipervínculo" xfId="125" builtinId="8" hidden="1"/>
    <cellStyle name="Hipervínculo" xfId="41" builtinId="8" hidden="1"/>
    <cellStyle name="Hipervínculo" xfId="69" builtinId="8" hidden="1"/>
    <cellStyle name="Hipervínculo" xfId="155" builtinId="8" hidden="1"/>
    <cellStyle name="Hipervínculo" xfId="91" builtinId="8" hidden="1"/>
    <cellStyle name="Hipervínculo" xfId="123" builtinId="8" hidden="1"/>
    <cellStyle name="Hipervínculo" xfId="29" builtinId="8" hidden="1"/>
    <cellStyle name="Hipervínculo" xfId="65" builtinId="8" hidden="1"/>
    <cellStyle name="Hipervínculo" xfId="21" builtinId="8" hidden="1"/>
    <cellStyle name="Hipervínculo" xfId="87" builtinId="8" hidden="1"/>
    <cellStyle name="Hipervínculo" xfId="81" builtinId="8" hidden="1"/>
    <cellStyle name="Hipervínculo" xfId="33" builtinId="8" hidden="1"/>
    <cellStyle name="Hipervínculo" xfId="209" builtinId="8" hidden="1"/>
    <cellStyle name="Hipervínculo" xfId="17" builtinId="8" hidden="1"/>
    <cellStyle name="Hipervínculo" xfId="35" builtinId="8" hidden="1"/>
    <cellStyle name="Hipervínculo" xfId="197" builtinId="8" hidden="1"/>
    <cellStyle name="Hipervínculo" xfId="95" builtinId="8" hidden="1"/>
    <cellStyle name="Hipervínculo" xfId="117" builtinId="8" hidden="1"/>
    <cellStyle name="Hipervínculo" xfId="71" builtinId="8" hidden="1"/>
    <cellStyle name="Hipervínculo" xfId="213" builtinId="8" hidden="1"/>
    <cellStyle name="Hipervínculo" xfId="5" builtinId="8" hidden="1"/>
    <cellStyle name="Hipervínculo" xfId="39" builtinId="8" hidden="1"/>
    <cellStyle name="Hipervínculo" xfId="45" builtinId="8" hidden="1"/>
    <cellStyle name="Hipervínculo" xfId="79" builtinId="8" hidden="1"/>
    <cellStyle name="Hipervínculo" xfId="177" builtinId="8" hidden="1"/>
    <cellStyle name="Hipervínculo" xfId="115" builtinId="8" hidden="1"/>
    <cellStyle name="Hipervínculo" xfId="83" builtinId="8" hidden="1"/>
    <cellStyle name="Hipervínculo" xfId="103" builtinId="8" hidden="1"/>
    <cellStyle name="Hipervínculo" xfId="15" builtinId="8" hidden="1"/>
    <cellStyle name="Hipervínculo" xfId="135" builtinId="8" hidden="1"/>
    <cellStyle name="Hipervínculo" xfId="189" builtinId="8" hidden="1"/>
    <cellStyle name="Hipervínculo" xfId="53" builtinId="8" hidden="1"/>
    <cellStyle name="Hipervínculo" xfId="49" builtinId="8" hidden="1"/>
    <cellStyle name="Hipervínculo" xfId="47" builtinId="8" hidden="1"/>
    <cellStyle name="Hipervínculo" xfId="191" builtinId="8" hidden="1"/>
    <cellStyle name="Hipervínculo" xfId="199" builtinId="8" hidden="1"/>
    <cellStyle name="Hipervínculo" xfId="163" builtinId="8" hidden="1"/>
    <cellStyle name="Hipervínculo" xfId="167" builtinId="8" hidden="1"/>
    <cellStyle name="Hipervínculo" xfId="113" builtinId="8" hidden="1"/>
    <cellStyle name="Hipervínculo" xfId="61" builtinId="8" hidden="1"/>
    <cellStyle name="Hipervínculo" xfId="23" builtinId="8" hidden="1"/>
    <cellStyle name="Hipervínculo" xfId="19" builtinId="8" hidden="1"/>
    <cellStyle name="Hipervínculo" xfId="119" builtinId="8" hidden="1"/>
    <cellStyle name="Hipervínculo" xfId="179" builtinId="8" hidden="1"/>
    <cellStyle name="Hipervínculo" xfId="217" builtinId="8" hidden="1"/>
    <cellStyle name="Hipervínculo" xfId="11"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visitado" xfId="196" builtinId="9" hidden="1"/>
    <cellStyle name="Hipervínculo visitado" xfId="218" builtinId="9" hidden="1"/>
    <cellStyle name="Hipervínculo visitado" xfId="16" builtinId="9" hidden="1"/>
    <cellStyle name="Hipervínculo visitado" xfId="34" builtinId="9" hidden="1"/>
    <cellStyle name="Hipervínculo visitado" xfId="110" builtinId="9" hidden="1"/>
    <cellStyle name="Hipervínculo visitado" xfId="198" builtinId="9" hidden="1"/>
    <cellStyle name="Hipervínculo visitado" xfId="32" builtinId="9" hidden="1"/>
    <cellStyle name="Hipervínculo visitado" xfId="96" builtinId="9" hidden="1"/>
    <cellStyle name="Hipervínculo visitado" xfId="90" builtinId="9" hidden="1"/>
    <cellStyle name="Hipervínculo visitado" xfId="200" builtinId="9" hidden="1"/>
    <cellStyle name="Hipervínculo visitado" xfId="12" builtinId="9" hidden="1"/>
    <cellStyle name="Hipervínculo visitado" xfId="112" builtinId="9" hidden="1"/>
    <cellStyle name="Hipervínculo visitado" xfId="106" builtinId="9" hidden="1"/>
    <cellStyle name="Hipervínculo visitado" xfId="186" builtinId="9" hidden="1"/>
    <cellStyle name="Hipervínculo visitado" xfId="64" builtinId="9" hidden="1"/>
    <cellStyle name="Hipervínculo visitado" xfId="118" builtinId="9" hidden="1"/>
    <cellStyle name="Hipervínculo visitado" xfId="46" builtinId="9" hidden="1"/>
    <cellStyle name="Hipervínculo visitado" xfId="66" builtinId="9" hidden="1"/>
    <cellStyle name="Hipervínculo visitado" xfId="62" builtinId="9" hidden="1"/>
    <cellStyle name="Hipervínculo visitado" xfId="208" builtinId="9" hidden="1"/>
    <cellStyle name="Hipervínculo visitado" xfId="176" builtinId="9" hidden="1"/>
    <cellStyle name="Hipervínculo visitado" xfId="82" builtinId="9" hidden="1"/>
    <cellStyle name="Hipervínculo visitado" xfId="26" builtinId="9" hidden="1"/>
    <cellStyle name="Hipervínculo visitado" xfId="162" builtinId="9" hidden="1"/>
    <cellStyle name="Hipervínculo visitado" xfId="36" builtinId="9" hidden="1"/>
    <cellStyle name="Hipervínculo visitado" xfId="130" builtinId="9" hidden="1"/>
    <cellStyle name="Hipervínculo visitado" xfId="72" builtinId="9" hidden="1"/>
    <cellStyle name="Hipervínculo visitado" xfId="54" builtinId="9" hidden="1"/>
    <cellStyle name="Hipervínculo visitado" xfId="68" builtinId="9" hidden="1"/>
    <cellStyle name="Hipervínculo visitado" xfId="76" builtinId="9" hidden="1"/>
    <cellStyle name="Hipervínculo visitado" xfId="56" builtinId="9" hidden="1"/>
    <cellStyle name="Hipervínculo visitado" xfId="98" builtinId="9" hidden="1"/>
    <cellStyle name="Hipervínculo visitado" xfId="24" builtinId="9" hidden="1"/>
    <cellStyle name="Hipervínculo visitado" xfId="214" builtinId="9" hidden="1"/>
    <cellStyle name="Hipervínculo visitado" xfId="116" builtinId="9" hidden="1"/>
    <cellStyle name="Hipervínculo visitado" xfId="210" builtinId="9" hidden="1"/>
    <cellStyle name="Hipervínculo visitado" xfId="40" builtinId="9" hidden="1"/>
    <cellStyle name="Hipervínculo visitado" xfId="120" builtinId="9" hidden="1"/>
    <cellStyle name="Hipervínculo visitado" xfId="104" builtinId="9" hidden="1"/>
    <cellStyle name="Hipervínculo visitado" xfId="204" builtinId="9" hidden="1"/>
    <cellStyle name="Hipervínculo visitado" xfId="74" builtinId="9" hidden="1"/>
    <cellStyle name="Hipervínculo visitado" xfId="60" builtinId="9" hidden="1"/>
    <cellStyle name="Hipervínculo visitado" xfId="170" builtinId="9" hidden="1"/>
    <cellStyle name="Hipervínculo visitado" xfId="156" builtinId="9" hidden="1"/>
    <cellStyle name="Hipervínculo visitado" xfId="30" builtinId="9" hidden="1"/>
    <cellStyle name="Hipervínculo visitado" xfId="222" builtinId="9" hidden="1"/>
    <cellStyle name="Hipervínculo visitado" xfId="226" builtinId="9" hidden="1"/>
    <cellStyle name="Hipervínculo visitado" xfId="228" builtinId="9" hidden="1"/>
    <cellStyle name="Hipervínculo visitado" xfId="224" builtinId="9" hidden="1"/>
    <cellStyle name="Hipervínculo visitado" xfId="86" builtinId="9" hidden="1"/>
    <cellStyle name="Hipervínculo visitado" xfId="158" builtinId="9" hidden="1"/>
    <cellStyle name="Hipervínculo visitado" xfId="38" builtinId="9" hidden="1"/>
    <cellStyle name="Hipervínculo visitado" xfId="150" builtinId="9" hidden="1"/>
    <cellStyle name="Hipervínculo visitado" xfId="8" builtinId="9" hidden="1"/>
    <cellStyle name="Hipervínculo visitado" xfId="114" builtinId="9" hidden="1"/>
    <cellStyle name="Hipervínculo visitado" xfId="138" builtinId="9" hidden="1"/>
    <cellStyle name="Hipervínculo visitado" xfId="22" builtinId="9" hidden="1"/>
    <cellStyle name="Hipervínculo visitado" xfId="168" builtinId="9" hidden="1"/>
    <cellStyle name="Hipervínculo visitado" xfId="42" builtinId="9" hidden="1"/>
    <cellStyle name="Hipervínculo visitado" xfId="134" builtinId="9" hidden="1"/>
    <cellStyle name="Hipervínculo visitado" xfId="6" builtinId="9" hidden="1"/>
    <cellStyle name="Hipervínculo visitado" xfId="220" builtinId="9" hidden="1"/>
    <cellStyle name="Hipervínculo visitado" xfId="212" builtinId="9" hidden="1"/>
    <cellStyle name="Hipervínculo visitado" xfId="44" builtinId="9" hidden="1"/>
    <cellStyle name="Hipervínculo visitado" xfId="100" builtinId="9" hidden="1"/>
    <cellStyle name="Hipervínculo visitado" xfId="160" builtinId="9" hidden="1"/>
    <cellStyle name="Hipervínculo visitado" xfId="184" builtinId="9" hidden="1"/>
    <cellStyle name="Hipervínculo visitado" xfId="52" builtinId="9" hidden="1"/>
    <cellStyle name="Hipervínculo visitado" xfId="194" builtinId="9" hidden="1"/>
    <cellStyle name="Hipervínculo visitado" xfId="28" builtinId="9" hidden="1"/>
    <cellStyle name="Hipervínculo visitado" xfId="178" builtinId="9" hidden="1"/>
    <cellStyle name="Hipervínculo visitado" xfId="136" builtinId="9" hidden="1"/>
    <cellStyle name="Hipervínculo visitado" xfId="154" builtinId="9" hidden="1"/>
    <cellStyle name="Hipervínculo visitado" xfId="180" builtinId="9" hidden="1"/>
    <cellStyle name="Hipervínculo visitado" xfId="174" builtinId="9" hidden="1"/>
    <cellStyle name="Hipervínculo visitado" xfId="182" builtinId="9" hidden="1"/>
    <cellStyle name="Hipervínculo visitado" xfId="92" builtinId="9" hidden="1"/>
    <cellStyle name="Hipervínculo visitado" xfId="18" builtinId="9" hidden="1"/>
    <cellStyle name="Hipervínculo visitado" xfId="88" builtinId="9" hidden="1"/>
    <cellStyle name="Hipervínculo visitado" xfId="122" builtinId="9" hidden="1"/>
    <cellStyle name="Hipervínculo visitado" xfId="126" builtinId="9" hidden="1"/>
    <cellStyle name="Hipervínculo visitado" xfId="84" builtinId="9" hidden="1"/>
    <cellStyle name="Hipervínculo visitado" xfId="152" builtinId="9" hidden="1"/>
    <cellStyle name="Hipervínculo visitado" xfId="140" builtinId="9" hidden="1"/>
    <cellStyle name="Hipervínculo visitado" xfId="58" builtinId="9" hidden="1"/>
    <cellStyle name="Hipervínculo visitado" xfId="48" builtinId="9" hidden="1"/>
    <cellStyle name="Hipervínculo visitado" xfId="164" builtinId="9" hidden="1"/>
    <cellStyle name="Hipervínculo visitado" xfId="50" builtinId="9" hidden="1"/>
    <cellStyle name="Hipervínculo visitado" xfId="188" builtinId="9" hidden="1"/>
    <cellStyle name="Hipervínculo visitado" xfId="202" builtinId="9" hidden="1"/>
    <cellStyle name="Hipervínculo visitado" xfId="148" builtinId="9" hidden="1"/>
    <cellStyle name="Hipervínculo visitado" xfId="108" builtinId="9" hidden="1"/>
    <cellStyle name="Hipervínculo visitado" xfId="166" builtinId="9" hidden="1"/>
    <cellStyle name="Hipervínculo visitado" xfId="102" builtinId="9" hidden="1"/>
    <cellStyle name="Hipervínculo visitado" xfId="216" builtinId="9" hidden="1"/>
    <cellStyle name="Hipervínculo visitado" xfId="124" builtinId="9" hidden="1"/>
    <cellStyle name="Hipervínculo visitado" xfId="70" builtinId="9" hidden="1"/>
    <cellStyle name="Hipervínculo visitado" xfId="144" builtinId="9" hidden="1"/>
    <cellStyle name="Hipervínculo visitado" xfId="20" builtinId="9" hidden="1"/>
    <cellStyle name="Hipervínculo visitado" xfId="128" builtinId="9" hidden="1"/>
    <cellStyle name="Hipervínculo visitado" xfId="146" builtinId="9" hidden="1"/>
    <cellStyle name="Hipervínculo visitado" xfId="142" builtinId="9" hidden="1"/>
    <cellStyle name="Hipervínculo visitado" xfId="10" builtinId="9" hidden="1"/>
    <cellStyle name="Hipervínculo visitado" xfId="192" builtinId="9" hidden="1"/>
    <cellStyle name="Hipervínculo visitado" xfId="14" builtinId="9" hidden="1"/>
    <cellStyle name="Hipervínculo visitado" xfId="80" builtinId="9" hidden="1"/>
    <cellStyle name="Hipervínculo visitado" xfId="190" builtinId="9" hidden="1"/>
    <cellStyle name="Hipervínculo visitado" xfId="172" builtinId="9" hidden="1"/>
    <cellStyle name="Hipervínculo visitado" xfId="94" builtinId="9" hidden="1"/>
    <cellStyle name="Hipervínculo visitado" xfId="206" builtinId="9" hidden="1"/>
    <cellStyle name="Hipervínculo visitado" xfId="78" builtinId="9" hidden="1"/>
    <cellStyle name="Hipervínculo visitado" xfId="132"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Millares [0]" xfId="1" builtinId="6"/>
    <cellStyle name="Normal" xfId="0" builtinId="0"/>
    <cellStyle name="Normal_Hoja1" xfId="3" xr:uid="{00000000-0005-0000-0000-00008D010000}"/>
    <cellStyle name="Normal_PARRILLA OK. 24.05" xfId="4" xr:uid="{00000000-0005-0000-0000-00008E01000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A30"/>
  <sheetViews>
    <sheetView tabSelected="1" workbookViewId="0">
      <pane xSplit="3" ySplit="3" topLeftCell="D13" activePane="bottomRight" state="frozen"/>
      <selection pane="topRight" activeCell="D1" sqref="D1"/>
      <selection pane="bottomLeft" activeCell="A6" sqref="A6"/>
      <selection pane="bottomRight" activeCell="Y8" sqref="D8:Y8"/>
    </sheetView>
  </sheetViews>
  <sheetFormatPr baseColWidth="10" defaultColWidth="11.42578125" defaultRowHeight="18"/>
  <cols>
    <col min="1" max="1" width="2.7109375" style="1" customWidth="1"/>
    <col min="2" max="2" width="5" style="1" customWidth="1"/>
    <col min="3" max="3" width="38.140625" style="1" customWidth="1"/>
    <col min="4" max="5" width="12.7109375" style="1" customWidth="1"/>
    <col min="6" max="6" width="19" style="1" customWidth="1"/>
    <col min="7" max="8" width="12.7109375" style="1" customWidth="1"/>
    <col min="9" max="9" width="29.28515625" style="1" customWidth="1"/>
    <col min="10" max="10" width="34.7109375" style="1" customWidth="1"/>
    <col min="11" max="11" width="33.42578125" style="1" customWidth="1"/>
    <col min="12" max="12" width="29.7109375" style="1" customWidth="1"/>
    <col min="13" max="13" width="18.7109375" style="1" customWidth="1"/>
    <col min="14" max="14" width="22.140625" style="1" customWidth="1"/>
    <col min="15" max="15" width="18.42578125" style="1" customWidth="1"/>
    <col min="16" max="16" width="17.85546875" style="1" customWidth="1"/>
    <col min="17" max="17" width="34.42578125" style="1" customWidth="1"/>
    <col min="18" max="18" width="29.28515625" style="1" customWidth="1"/>
    <col min="19" max="19" width="40.140625" style="1" customWidth="1"/>
    <col min="20" max="20" width="34.140625" style="1" customWidth="1"/>
    <col min="21" max="24" width="6.42578125" style="1" customWidth="1"/>
    <col min="25" max="25" width="138" style="1" customWidth="1"/>
    <col min="26" max="26" width="11.42578125" style="1" hidden="1" customWidth="1"/>
    <col min="27" max="27" width="11.42578125" style="1" customWidth="1"/>
    <col min="28" max="28" width="4" style="1" customWidth="1"/>
    <col min="29" max="29" width="11.42578125" style="1" customWidth="1"/>
    <col min="30" max="16384" width="11.42578125" style="1"/>
  </cols>
  <sheetData>
    <row r="1" spans="2:27" s="3" customFormat="1" ht="36" customHeight="1">
      <c r="C1" s="70" t="s">
        <v>44</v>
      </c>
      <c r="D1" s="70"/>
      <c r="E1" s="70"/>
      <c r="F1" s="70"/>
    </row>
    <row r="2" spans="2:27">
      <c r="C2" s="67"/>
      <c r="D2" s="68"/>
      <c r="E2" s="68"/>
      <c r="F2" s="68"/>
      <c r="G2" s="68"/>
      <c r="H2" s="68"/>
      <c r="I2" s="68"/>
      <c r="J2" s="68"/>
      <c r="K2" s="68"/>
      <c r="L2" s="68"/>
      <c r="M2" s="68"/>
      <c r="N2" s="68"/>
      <c r="O2" s="68"/>
      <c r="P2" s="68"/>
      <c r="Q2" s="69"/>
      <c r="R2" s="22"/>
      <c r="S2" s="22"/>
      <c r="T2" s="22"/>
      <c r="U2" s="22"/>
      <c r="V2" s="22"/>
      <c r="W2" s="22"/>
      <c r="X2" s="22"/>
      <c r="Y2" s="22"/>
      <c r="Z2" s="2"/>
    </row>
    <row r="3" spans="2:27" ht="36.75" thickBot="1">
      <c r="C3" s="56" t="s">
        <v>17</v>
      </c>
      <c r="D3" s="4" t="s">
        <v>18</v>
      </c>
      <c r="E3" s="4" t="s">
        <v>16</v>
      </c>
      <c r="F3" s="4" t="s">
        <v>0</v>
      </c>
      <c r="G3" s="5" t="s">
        <v>159</v>
      </c>
      <c r="H3" s="4" t="s">
        <v>1</v>
      </c>
      <c r="I3" s="4" t="s">
        <v>2</v>
      </c>
      <c r="J3" s="4" t="s">
        <v>19</v>
      </c>
      <c r="K3" s="4" t="s">
        <v>144</v>
      </c>
      <c r="L3" s="4" t="s">
        <v>3</v>
      </c>
      <c r="M3" s="4" t="s">
        <v>4</v>
      </c>
      <c r="N3" s="4" t="s">
        <v>5</v>
      </c>
      <c r="O3" s="4" t="s">
        <v>6</v>
      </c>
      <c r="P3" s="4" t="s">
        <v>7</v>
      </c>
      <c r="Q3" s="4" t="s">
        <v>8</v>
      </c>
      <c r="R3" s="4" t="s">
        <v>9</v>
      </c>
      <c r="S3" s="4" t="s">
        <v>55</v>
      </c>
      <c r="T3" s="4" t="s">
        <v>20</v>
      </c>
      <c r="U3" s="5" t="s">
        <v>10</v>
      </c>
      <c r="V3" s="5" t="s">
        <v>11</v>
      </c>
      <c r="W3" s="5" t="s">
        <v>21</v>
      </c>
      <c r="X3" s="5" t="s">
        <v>22</v>
      </c>
      <c r="Y3" s="4" t="s">
        <v>12</v>
      </c>
      <c r="Z3" s="5" t="s">
        <v>13</v>
      </c>
      <c r="AA3" s="6"/>
    </row>
    <row r="4" spans="2:27" ht="162.75" thickBot="1">
      <c r="B4" s="66"/>
      <c r="C4" s="58" t="s">
        <v>23</v>
      </c>
      <c r="D4" s="55">
        <v>43686</v>
      </c>
      <c r="E4" s="43">
        <v>43441</v>
      </c>
      <c r="F4" s="28" t="s">
        <v>45</v>
      </c>
      <c r="G4" s="28" t="s">
        <v>45</v>
      </c>
      <c r="H4" s="28" t="s">
        <v>45</v>
      </c>
      <c r="I4" s="30" t="s">
        <v>57</v>
      </c>
      <c r="J4" s="30" t="s">
        <v>58</v>
      </c>
      <c r="K4" s="30" t="s">
        <v>50</v>
      </c>
      <c r="L4" s="30" t="s">
        <v>51</v>
      </c>
      <c r="M4" s="30" t="s">
        <v>54</v>
      </c>
      <c r="N4" s="30" t="s">
        <v>53</v>
      </c>
      <c r="O4" s="30" t="s">
        <v>61</v>
      </c>
      <c r="P4" s="28" t="s">
        <v>59</v>
      </c>
      <c r="Q4" s="30" t="s">
        <v>52</v>
      </c>
      <c r="R4" s="30" t="s">
        <v>59</v>
      </c>
      <c r="S4" s="30" t="s">
        <v>135</v>
      </c>
      <c r="T4" s="30" t="s">
        <v>56</v>
      </c>
      <c r="U4" s="28" t="s">
        <v>62</v>
      </c>
      <c r="V4" s="28" t="s">
        <v>63</v>
      </c>
      <c r="W4" s="28" t="s">
        <v>63</v>
      </c>
      <c r="X4" s="28" t="s">
        <v>62</v>
      </c>
      <c r="Y4" s="30" t="s">
        <v>60</v>
      </c>
    </row>
    <row r="5" spans="2:27" s="9" customFormat="1" ht="42.95" customHeight="1" thickBot="1">
      <c r="B5" s="18"/>
      <c r="C5" s="59" t="s">
        <v>24</v>
      </c>
      <c r="D5" s="32">
        <v>43686</v>
      </c>
      <c r="E5" s="42"/>
      <c r="F5" s="34"/>
      <c r="G5" s="33"/>
      <c r="H5" s="33"/>
      <c r="I5" s="33"/>
      <c r="J5" s="33"/>
      <c r="K5" s="33"/>
      <c r="L5" s="33"/>
      <c r="M5" s="33"/>
      <c r="N5" s="33"/>
      <c r="O5" s="33"/>
      <c r="P5" s="34"/>
      <c r="Q5" s="33"/>
      <c r="R5" s="33"/>
      <c r="S5" s="33"/>
      <c r="T5" s="33"/>
      <c r="U5" s="35"/>
      <c r="V5" s="35"/>
      <c r="W5" s="35"/>
      <c r="X5" s="35"/>
      <c r="Y5" s="33"/>
      <c r="Z5" s="7"/>
      <c r="AA5" s="8"/>
    </row>
    <row r="6" spans="2:27" ht="144.75" thickBot="1">
      <c r="B6" s="66"/>
      <c r="C6" s="58" t="s">
        <v>25</v>
      </c>
      <c r="D6" s="55">
        <v>43686</v>
      </c>
      <c r="E6" s="43">
        <v>43578</v>
      </c>
      <c r="F6" s="28" t="s">
        <v>45</v>
      </c>
      <c r="G6" s="28" t="s">
        <v>71</v>
      </c>
      <c r="H6" s="28" t="s">
        <v>71</v>
      </c>
      <c r="I6" s="30" t="s">
        <v>80</v>
      </c>
      <c r="J6" s="30" t="s">
        <v>72</v>
      </c>
      <c r="K6" s="30" t="s">
        <v>64</v>
      </c>
      <c r="L6" s="28" t="s">
        <v>65</v>
      </c>
      <c r="M6" s="28" t="s">
        <v>71</v>
      </c>
      <c r="N6" s="30" t="s">
        <v>66</v>
      </c>
      <c r="O6" s="30" t="s">
        <v>71</v>
      </c>
      <c r="P6" s="28" t="s">
        <v>71</v>
      </c>
      <c r="Q6" s="30" t="s">
        <v>68</v>
      </c>
      <c r="R6" s="30" t="s">
        <v>67</v>
      </c>
      <c r="S6" s="30" t="s">
        <v>162</v>
      </c>
      <c r="T6" s="30" t="s">
        <v>69</v>
      </c>
      <c r="U6" s="28" t="s">
        <v>62</v>
      </c>
      <c r="V6" s="28" t="s">
        <v>59</v>
      </c>
      <c r="W6" s="28" t="s">
        <v>59</v>
      </c>
      <c r="X6" s="28" t="s">
        <v>62</v>
      </c>
      <c r="Y6" s="30" t="s">
        <v>70</v>
      </c>
    </row>
    <row r="7" spans="2:27" s="9" customFormat="1" ht="108.75" thickBot="1">
      <c r="B7" s="66"/>
      <c r="C7" s="62" t="s">
        <v>49</v>
      </c>
      <c r="D7" s="60">
        <v>43686</v>
      </c>
      <c r="E7" s="42">
        <v>43595</v>
      </c>
      <c r="F7" s="34" t="s">
        <v>45</v>
      </c>
      <c r="G7" s="44" t="s">
        <v>71</v>
      </c>
      <c r="H7" s="44" t="s">
        <v>71</v>
      </c>
      <c r="I7" s="44" t="s">
        <v>80</v>
      </c>
      <c r="J7" s="44" t="s">
        <v>58</v>
      </c>
      <c r="K7" s="50" t="s">
        <v>74</v>
      </c>
      <c r="L7" s="44" t="s">
        <v>73</v>
      </c>
      <c r="M7" s="44" t="s">
        <v>71</v>
      </c>
      <c r="N7" s="44" t="s">
        <v>71</v>
      </c>
      <c r="O7" s="44" t="s">
        <v>71</v>
      </c>
      <c r="P7" s="44" t="s">
        <v>71</v>
      </c>
      <c r="Q7" s="50" t="s">
        <v>137</v>
      </c>
      <c r="R7" s="44" t="s">
        <v>71</v>
      </c>
      <c r="S7" s="50" t="s">
        <v>76</v>
      </c>
      <c r="T7" s="50" t="s">
        <v>75</v>
      </c>
      <c r="U7" s="44" t="s">
        <v>62</v>
      </c>
      <c r="V7" s="44" t="s">
        <v>62</v>
      </c>
      <c r="W7" s="44" t="s">
        <v>62</v>
      </c>
      <c r="X7" s="44" t="s">
        <v>62</v>
      </c>
      <c r="Y7" s="44"/>
      <c r="Z7" s="7"/>
      <c r="AA7" s="8"/>
    </row>
    <row r="8" spans="2:27" ht="72">
      <c r="B8" s="66"/>
      <c r="C8" s="61" t="s">
        <v>26</v>
      </c>
      <c r="D8" s="29">
        <v>43686</v>
      </c>
      <c r="E8" s="43">
        <v>43599</v>
      </c>
      <c r="F8" s="28" t="s">
        <v>45</v>
      </c>
      <c r="G8" s="28" t="s">
        <v>45</v>
      </c>
      <c r="H8" s="28" t="s">
        <v>45</v>
      </c>
      <c r="I8" s="28" t="s">
        <v>80</v>
      </c>
      <c r="J8" s="30" t="s">
        <v>77</v>
      </c>
      <c r="K8" s="30" t="s">
        <v>79</v>
      </c>
      <c r="L8" s="28" t="s">
        <v>78</v>
      </c>
      <c r="M8" s="28" t="s">
        <v>71</v>
      </c>
      <c r="N8" s="30" t="s">
        <v>71</v>
      </c>
      <c r="O8" s="30" t="s">
        <v>71</v>
      </c>
      <c r="P8" s="28" t="s">
        <v>71</v>
      </c>
      <c r="Q8" s="30" t="s">
        <v>80</v>
      </c>
      <c r="R8" s="30" t="s">
        <v>71</v>
      </c>
      <c r="S8" s="28" t="s">
        <v>80</v>
      </c>
      <c r="T8" s="30" t="s">
        <v>80</v>
      </c>
      <c r="U8" s="28" t="s">
        <v>62</v>
      </c>
      <c r="V8" s="28" t="s">
        <v>62</v>
      </c>
      <c r="W8" s="28" t="s">
        <v>62</v>
      </c>
      <c r="X8" s="28" t="s">
        <v>59</v>
      </c>
      <c r="Y8" s="30" t="s">
        <v>140</v>
      </c>
    </row>
    <row r="9" spans="2:27" s="9" customFormat="1" ht="378">
      <c r="B9" s="18"/>
      <c r="C9" s="31" t="s">
        <v>27</v>
      </c>
      <c r="D9" s="32">
        <v>43686</v>
      </c>
      <c r="E9" s="42"/>
      <c r="F9" s="34"/>
      <c r="G9" s="33"/>
      <c r="H9" s="33"/>
      <c r="I9" s="34"/>
      <c r="J9" s="33"/>
      <c r="K9" s="34"/>
      <c r="L9" s="34"/>
      <c r="M9" s="33"/>
      <c r="N9" s="33"/>
      <c r="O9" s="33"/>
      <c r="P9" s="34"/>
      <c r="Q9" s="34"/>
      <c r="R9" s="33"/>
      <c r="S9" s="34" t="s">
        <v>138</v>
      </c>
      <c r="T9" s="34" t="s">
        <v>139</v>
      </c>
      <c r="U9" s="35"/>
      <c r="V9" s="35"/>
      <c r="W9" s="35"/>
      <c r="X9" s="35"/>
      <c r="Y9" s="34"/>
      <c r="Z9" s="7"/>
      <c r="AA9" s="8"/>
    </row>
    <row r="10" spans="2:27" ht="42.95" customHeight="1" thickBot="1">
      <c r="B10" s="18"/>
      <c r="C10" s="63" t="s">
        <v>28</v>
      </c>
      <c r="D10" s="29">
        <v>43686</v>
      </c>
      <c r="E10" s="43"/>
      <c r="F10" s="28"/>
      <c r="G10" s="28"/>
      <c r="H10" s="28"/>
      <c r="I10" s="30"/>
      <c r="J10" s="28"/>
      <c r="K10" s="28"/>
      <c r="L10" s="28"/>
      <c r="M10" s="28"/>
      <c r="N10" s="30"/>
      <c r="O10" s="30"/>
      <c r="P10" s="28"/>
      <c r="Q10" s="30"/>
      <c r="R10" s="30"/>
      <c r="S10" s="28"/>
      <c r="T10" s="30"/>
      <c r="U10" s="28"/>
      <c r="V10" s="28"/>
      <c r="W10" s="28"/>
      <c r="X10" s="28"/>
      <c r="Y10" s="30"/>
    </row>
    <row r="11" spans="2:27" s="9" customFormat="1" ht="234.75" thickBot="1">
      <c r="B11" s="66"/>
      <c r="C11" s="62" t="s">
        <v>29</v>
      </c>
      <c r="D11" s="60">
        <v>43686</v>
      </c>
      <c r="E11" s="42">
        <v>43437</v>
      </c>
      <c r="F11" s="34" t="s">
        <v>45</v>
      </c>
      <c r="G11" s="33" t="s">
        <v>45</v>
      </c>
      <c r="H11" s="33" t="s">
        <v>71</v>
      </c>
      <c r="I11" s="34" t="s">
        <v>80</v>
      </c>
      <c r="J11" s="34" t="s">
        <v>81</v>
      </c>
      <c r="K11" s="34" t="s">
        <v>86</v>
      </c>
      <c r="L11" s="34" t="s">
        <v>85</v>
      </c>
      <c r="M11" s="33" t="s">
        <v>71</v>
      </c>
      <c r="N11" s="34" t="s">
        <v>80</v>
      </c>
      <c r="O11" s="34" t="s">
        <v>80</v>
      </c>
      <c r="P11" s="34" t="s">
        <v>80</v>
      </c>
      <c r="Q11" s="34" t="s">
        <v>168</v>
      </c>
      <c r="R11" s="33" t="s">
        <v>71</v>
      </c>
      <c r="S11" s="34" t="s">
        <v>83</v>
      </c>
      <c r="T11" s="34" t="s">
        <v>82</v>
      </c>
      <c r="U11" s="35" t="s">
        <v>62</v>
      </c>
      <c r="V11" s="35" t="s">
        <v>62</v>
      </c>
      <c r="W11" s="35" t="s">
        <v>59</v>
      </c>
      <c r="X11" s="35" t="s">
        <v>62</v>
      </c>
      <c r="Y11" s="34" t="s">
        <v>84</v>
      </c>
      <c r="Z11" s="7"/>
      <c r="AA11" s="8"/>
    </row>
    <row r="12" spans="2:27" ht="360.75" thickBot="1">
      <c r="B12" s="66"/>
      <c r="C12" s="58" t="s">
        <v>30</v>
      </c>
      <c r="D12" s="55">
        <v>43687</v>
      </c>
      <c r="E12" s="43">
        <v>43446</v>
      </c>
      <c r="F12" s="28" t="s">
        <v>45</v>
      </c>
      <c r="G12" s="28" t="s">
        <v>45</v>
      </c>
      <c r="H12" s="30" t="s">
        <v>94</v>
      </c>
      <c r="I12" s="30" t="s">
        <v>80</v>
      </c>
      <c r="J12" s="30" t="s">
        <v>88</v>
      </c>
      <c r="K12" s="30" t="s">
        <v>89</v>
      </c>
      <c r="L12" s="30" t="s">
        <v>91</v>
      </c>
      <c r="M12" s="28" t="s">
        <v>71</v>
      </c>
      <c r="N12" s="30" t="s">
        <v>80</v>
      </c>
      <c r="O12" s="30" t="s">
        <v>80</v>
      </c>
      <c r="P12" s="30" t="s">
        <v>80</v>
      </c>
      <c r="Q12" s="30" t="s">
        <v>90</v>
      </c>
      <c r="R12" s="30" t="s">
        <v>87</v>
      </c>
      <c r="S12" s="30" t="s">
        <v>93</v>
      </c>
      <c r="T12" s="30" t="s">
        <v>92</v>
      </c>
      <c r="U12" s="28" t="s">
        <v>62</v>
      </c>
      <c r="V12" s="28" t="s">
        <v>62</v>
      </c>
      <c r="W12" s="28" t="s">
        <v>62</v>
      </c>
      <c r="X12" s="28" t="s">
        <v>62</v>
      </c>
      <c r="Y12" s="30" t="s">
        <v>169</v>
      </c>
    </row>
    <row r="13" spans="2:27" s="9" customFormat="1" ht="180">
      <c r="B13" s="66"/>
      <c r="C13" s="57" t="s">
        <v>31</v>
      </c>
      <c r="D13" s="32">
        <v>43687</v>
      </c>
      <c r="E13" s="42">
        <v>43662</v>
      </c>
      <c r="F13" s="34" t="s">
        <v>45</v>
      </c>
      <c r="G13" s="33" t="s">
        <v>45</v>
      </c>
      <c r="H13" s="33" t="s">
        <v>45</v>
      </c>
      <c r="I13" s="33" t="s">
        <v>80</v>
      </c>
      <c r="J13" s="34" t="s">
        <v>158</v>
      </c>
      <c r="K13" s="34" t="s">
        <v>156</v>
      </c>
      <c r="L13" s="34" t="s">
        <v>157</v>
      </c>
      <c r="M13" s="34" t="s">
        <v>125</v>
      </c>
      <c r="N13" s="33" t="s">
        <v>80</v>
      </c>
      <c r="O13" s="33" t="s">
        <v>80</v>
      </c>
      <c r="P13" s="34" t="s">
        <v>80</v>
      </c>
      <c r="Q13" s="34" t="s">
        <v>167</v>
      </c>
      <c r="R13" s="33" t="s">
        <v>71</v>
      </c>
      <c r="S13" s="34" t="s">
        <v>160</v>
      </c>
      <c r="T13" s="34" t="s">
        <v>161</v>
      </c>
      <c r="U13" s="35" t="s">
        <v>62</v>
      </c>
      <c r="V13" s="35" t="s">
        <v>59</v>
      </c>
      <c r="W13" s="35" t="s">
        <v>62</v>
      </c>
      <c r="X13" s="35" t="s">
        <v>62</v>
      </c>
      <c r="Y13" s="33"/>
      <c r="Z13" s="7"/>
      <c r="AA13" s="8"/>
    </row>
    <row r="14" spans="2:27" ht="72.75" thickBot="1">
      <c r="B14" s="18"/>
      <c r="C14" s="63" t="s">
        <v>46</v>
      </c>
      <c r="D14" s="29">
        <v>43687</v>
      </c>
      <c r="E14" s="43">
        <v>43578</v>
      </c>
      <c r="F14" s="28" t="s">
        <v>45</v>
      </c>
      <c r="G14" s="28" t="s">
        <v>45</v>
      </c>
      <c r="H14" s="30" t="s">
        <v>71</v>
      </c>
      <c r="I14" s="30" t="s">
        <v>80</v>
      </c>
      <c r="J14" s="30" t="s">
        <v>97</v>
      </c>
      <c r="K14" s="30" t="s">
        <v>100</v>
      </c>
      <c r="L14" s="28" t="s">
        <v>98</v>
      </c>
      <c r="M14" s="28" t="s">
        <v>71</v>
      </c>
      <c r="N14" s="30" t="s">
        <v>80</v>
      </c>
      <c r="O14" s="30" t="s">
        <v>80</v>
      </c>
      <c r="P14" s="28" t="s">
        <v>80</v>
      </c>
      <c r="Q14" s="30" t="s">
        <v>80</v>
      </c>
      <c r="R14" s="30" t="s">
        <v>99</v>
      </c>
      <c r="S14" s="28" t="s">
        <v>80</v>
      </c>
      <c r="T14" s="30" t="s">
        <v>95</v>
      </c>
      <c r="U14" s="28" t="s">
        <v>62</v>
      </c>
      <c r="V14" s="28" t="s">
        <v>62</v>
      </c>
      <c r="W14" s="28" t="s">
        <v>62</v>
      </c>
      <c r="X14" s="28" t="s">
        <v>62</v>
      </c>
      <c r="Y14" s="30" t="s">
        <v>96</v>
      </c>
    </row>
    <row r="15" spans="2:27" s="9" customFormat="1" ht="126.75" thickBot="1">
      <c r="B15" s="66"/>
      <c r="C15" s="62" t="s">
        <v>32</v>
      </c>
      <c r="D15" s="60">
        <v>43687</v>
      </c>
      <c r="E15" s="42">
        <v>43578</v>
      </c>
      <c r="F15" s="34" t="s">
        <v>45</v>
      </c>
      <c r="G15" s="33" t="s">
        <v>45</v>
      </c>
      <c r="H15" s="33" t="s">
        <v>71</v>
      </c>
      <c r="I15" s="34" t="s">
        <v>80</v>
      </c>
      <c r="J15" s="33" t="s">
        <v>58</v>
      </c>
      <c r="K15" s="34" t="s">
        <v>104</v>
      </c>
      <c r="L15" s="34" t="s">
        <v>106</v>
      </c>
      <c r="M15" s="33" t="s">
        <v>71</v>
      </c>
      <c r="N15" s="33" t="s">
        <v>80</v>
      </c>
      <c r="O15" s="33" t="s">
        <v>80</v>
      </c>
      <c r="P15" s="34" t="s">
        <v>80</v>
      </c>
      <c r="Q15" s="34" t="s">
        <v>101</v>
      </c>
      <c r="R15" s="33" t="s">
        <v>99</v>
      </c>
      <c r="S15" s="33" t="s">
        <v>103</v>
      </c>
      <c r="T15" s="34" t="s">
        <v>102</v>
      </c>
      <c r="U15" s="35" t="s">
        <v>62</v>
      </c>
      <c r="V15" s="35" t="s">
        <v>62</v>
      </c>
      <c r="W15" s="35" t="s">
        <v>62</v>
      </c>
      <c r="X15" s="35" t="s">
        <v>62</v>
      </c>
      <c r="Y15" s="34" t="s">
        <v>105</v>
      </c>
      <c r="Z15" s="7"/>
      <c r="AA15" s="8"/>
    </row>
    <row r="16" spans="2:27" ht="234.75" thickBot="1">
      <c r="B16" s="66"/>
      <c r="C16" s="64" t="s">
        <v>33</v>
      </c>
      <c r="D16" s="29">
        <v>43687</v>
      </c>
      <c r="E16" s="43">
        <v>43437</v>
      </c>
      <c r="F16" s="28" t="s">
        <v>45</v>
      </c>
      <c r="G16" s="28" t="s">
        <v>45</v>
      </c>
      <c r="H16" s="28" t="s">
        <v>71</v>
      </c>
      <c r="I16" s="28" t="s">
        <v>80</v>
      </c>
      <c r="J16" s="30" t="s">
        <v>131</v>
      </c>
      <c r="K16" s="30" t="s">
        <v>132</v>
      </c>
      <c r="L16" s="28" t="s">
        <v>80</v>
      </c>
      <c r="M16" s="28" t="s">
        <v>71</v>
      </c>
      <c r="N16" s="30" t="s">
        <v>80</v>
      </c>
      <c r="O16" s="30" t="s">
        <v>80</v>
      </c>
      <c r="P16" s="28" t="s">
        <v>80</v>
      </c>
      <c r="Q16" s="30" t="s">
        <v>166</v>
      </c>
      <c r="R16" s="30" t="s">
        <v>99</v>
      </c>
      <c r="S16" s="30" t="s">
        <v>134</v>
      </c>
      <c r="T16" s="30" t="s">
        <v>133</v>
      </c>
      <c r="U16" s="28" t="s">
        <v>59</v>
      </c>
      <c r="V16" s="28" t="s">
        <v>59</v>
      </c>
      <c r="W16" s="28" t="s">
        <v>62</v>
      </c>
      <c r="X16" s="28" t="s">
        <v>59</v>
      </c>
      <c r="Y16" s="30"/>
    </row>
    <row r="17" spans="2:27" s="9" customFormat="1" ht="180.75" thickBot="1">
      <c r="B17" s="66"/>
      <c r="C17" s="62" t="s">
        <v>34</v>
      </c>
      <c r="D17" s="60">
        <v>43687</v>
      </c>
      <c r="E17" s="42">
        <v>43573</v>
      </c>
      <c r="F17" s="34" t="s">
        <v>45</v>
      </c>
      <c r="G17" s="33" t="s">
        <v>45</v>
      </c>
      <c r="H17" s="33" t="s">
        <v>71</v>
      </c>
      <c r="I17" s="34" t="s">
        <v>80</v>
      </c>
      <c r="J17" s="34" t="s">
        <v>108</v>
      </c>
      <c r="K17" s="34" t="s">
        <v>107</v>
      </c>
      <c r="L17" s="34" t="s">
        <v>115</v>
      </c>
      <c r="M17" s="34" t="s">
        <v>110</v>
      </c>
      <c r="N17" s="34" t="s">
        <v>109</v>
      </c>
      <c r="O17" s="33" t="s">
        <v>116</v>
      </c>
      <c r="P17" s="34" t="s">
        <v>80</v>
      </c>
      <c r="Q17" s="34" t="s">
        <v>111</v>
      </c>
      <c r="R17" s="33" t="s">
        <v>99</v>
      </c>
      <c r="S17" s="34" t="s">
        <v>113</v>
      </c>
      <c r="T17" s="34" t="s">
        <v>112</v>
      </c>
      <c r="U17" s="35" t="s">
        <v>59</v>
      </c>
      <c r="V17" s="35" t="s">
        <v>63</v>
      </c>
      <c r="W17" s="35" t="s">
        <v>59</v>
      </c>
      <c r="X17" s="35" t="s">
        <v>62</v>
      </c>
      <c r="Y17" s="34" t="s">
        <v>114</v>
      </c>
      <c r="Z17" s="7"/>
      <c r="AA17" s="8"/>
    </row>
    <row r="18" spans="2:27" ht="224.1" customHeight="1" thickBot="1">
      <c r="B18" s="66"/>
      <c r="C18" s="58" t="s">
        <v>35</v>
      </c>
      <c r="D18" s="55">
        <v>43687</v>
      </c>
      <c r="E18" s="43">
        <v>43578</v>
      </c>
      <c r="F18" s="28" t="s">
        <v>45</v>
      </c>
      <c r="G18" s="28" t="s">
        <v>45</v>
      </c>
      <c r="H18" s="28" t="s">
        <v>71</v>
      </c>
      <c r="I18" s="28" t="s">
        <v>80</v>
      </c>
      <c r="J18" s="28" t="s">
        <v>80</v>
      </c>
      <c r="K18" s="30" t="s">
        <v>143</v>
      </c>
      <c r="L18" s="30" t="s">
        <v>142</v>
      </c>
      <c r="M18" s="28" t="s">
        <v>71</v>
      </c>
      <c r="N18" s="30" t="s">
        <v>80</v>
      </c>
      <c r="O18" s="30" t="s">
        <v>80</v>
      </c>
      <c r="P18" s="30" t="s">
        <v>80</v>
      </c>
      <c r="Q18" s="30" t="s">
        <v>165</v>
      </c>
      <c r="R18" s="30" t="s">
        <v>99</v>
      </c>
      <c r="S18" s="30" t="s">
        <v>136</v>
      </c>
      <c r="T18" s="30" t="s">
        <v>145</v>
      </c>
      <c r="U18" s="28" t="s">
        <v>59</v>
      </c>
      <c r="V18" s="28" t="s">
        <v>59</v>
      </c>
      <c r="W18" s="28" t="s">
        <v>62</v>
      </c>
      <c r="X18" s="28" t="s">
        <v>59</v>
      </c>
      <c r="Y18" s="30" t="s">
        <v>141</v>
      </c>
    </row>
    <row r="19" spans="2:27" s="9" customFormat="1" ht="42.95" customHeight="1">
      <c r="B19" s="18"/>
      <c r="C19" s="57" t="s">
        <v>36</v>
      </c>
      <c r="D19" s="32">
        <v>43687</v>
      </c>
      <c r="E19" s="42"/>
      <c r="F19" s="34"/>
      <c r="G19" s="33"/>
      <c r="H19" s="33"/>
      <c r="I19" s="34"/>
      <c r="J19" s="34"/>
      <c r="K19" s="34"/>
      <c r="L19" s="34"/>
      <c r="M19" s="33"/>
      <c r="N19" s="34"/>
      <c r="O19" s="33"/>
      <c r="P19" s="34"/>
      <c r="Q19" s="33"/>
      <c r="R19" s="33"/>
      <c r="S19" s="33"/>
      <c r="T19" s="33"/>
      <c r="U19" s="35"/>
      <c r="V19" s="35"/>
      <c r="W19" s="35"/>
      <c r="X19" s="35"/>
      <c r="Y19" s="33"/>
      <c r="Z19" s="7"/>
      <c r="AA19" s="8"/>
    </row>
    <row r="20" spans="2:27" ht="42.95" customHeight="1" thickBot="1">
      <c r="B20" s="18"/>
      <c r="C20" s="63" t="s">
        <v>47</v>
      </c>
      <c r="D20" s="29">
        <v>43688</v>
      </c>
      <c r="E20" s="43"/>
      <c r="F20" s="28"/>
      <c r="G20" s="28"/>
      <c r="H20" s="28"/>
      <c r="I20" s="28"/>
      <c r="J20" s="28"/>
      <c r="K20" s="30"/>
      <c r="L20" s="30"/>
      <c r="M20" s="28"/>
      <c r="N20" s="30"/>
      <c r="O20" s="30"/>
      <c r="P20" s="28"/>
      <c r="Q20" s="30"/>
      <c r="R20" s="30"/>
      <c r="S20" s="28"/>
      <c r="T20" s="30"/>
      <c r="U20" s="28"/>
      <c r="V20" s="28"/>
      <c r="W20" s="28"/>
      <c r="X20" s="28"/>
      <c r="Y20" s="30"/>
    </row>
    <row r="21" spans="2:27" ht="270.75" thickBot="1">
      <c r="B21" s="66"/>
      <c r="C21" s="62" t="s">
        <v>37</v>
      </c>
      <c r="D21" s="60">
        <v>43688</v>
      </c>
      <c r="E21" s="42">
        <v>43437</v>
      </c>
      <c r="F21" s="45" t="s">
        <v>45</v>
      </c>
      <c r="G21" s="33" t="s">
        <v>45</v>
      </c>
      <c r="H21" s="33" t="s">
        <v>45</v>
      </c>
      <c r="I21" s="34" t="s">
        <v>123</v>
      </c>
      <c r="J21" s="33" t="s">
        <v>126</v>
      </c>
      <c r="K21" s="34" t="s">
        <v>122</v>
      </c>
      <c r="L21" s="33" t="s">
        <v>121</v>
      </c>
      <c r="M21" s="34" t="s">
        <v>125</v>
      </c>
      <c r="N21" s="34" t="s">
        <v>118</v>
      </c>
      <c r="O21" s="34" t="s">
        <v>125</v>
      </c>
      <c r="P21" s="34" t="s">
        <v>80</v>
      </c>
      <c r="Q21" s="34" t="s">
        <v>117</v>
      </c>
      <c r="R21" s="33" t="s">
        <v>99</v>
      </c>
      <c r="S21" s="34" t="s">
        <v>120</v>
      </c>
      <c r="T21" s="34" t="s">
        <v>119</v>
      </c>
      <c r="U21" s="35" t="s">
        <v>59</v>
      </c>
      <c r="V21" s="35" t="s">
        <v>59</v>
      </c>
      <c r="W21" s="35" t="s">
        <v>59</v>
      </c>
      <c r="X21" s="35" t="s">
        <v>59</v>
      </c>
      <c r="Y21" s="34" t="s">
        <v>124</v>
      </c>
    </row>
    <row r="22" spans="2:27" s="9" customFormat="1" ht="342.75" thickBot="1">
      <c r="B22" s="66"/>
      <c r="C22" s="58" t="s">
        <v>38</v>
      </c>
      <c r="D22" s="55">
        <v>43688</v>
      </c>
      <c r="E22" s="43">
        <v>43578</v>
      </c>
      <c r="F22" s="28" t="s">
        <v>45</v>
      </c>
      <c r="G22" s="28" t="s">
        <v>45</v>
      </c>
      <c r="H22" s="28" t="s">
        <v>71</v>
      </c>
      <c r="I22" s="30" t="s">
        <v>80</v>
      </c>
      <c r="J22" s="30" t="s">
        <v>127</v>
      </c>
      <c r="K22" s="30" t="s">
        <v>152</v>
      </c>
      <c r="L22" s="30" t="s">
        <v>155</v>
      </c>
      <c r="M22" s="30" t="s">
        <v>125</v>
      </c>
      <c r="N22" s="30" t="s">
        <v>80</v>
      </c>
      <c r="O22" s="30" t="s">
        <v>125</v>
      </c>
      <c r="P22" s="28" t="s">
        <v>80</v>
      </c>
      <c r="Q22" s="30" t="s">
        <v>154</v>
      </c>
      <c r="R22" s="30" t="s">
        <v>153</v>
      </c>
      <c r="S22" s="30" t="s">
        <v>150</v>
      </c>
      <c r="T22" s="30" t="s">
        <v>149</v>
      </c>
      <c r="U22" s="28" t="s">
        <v>59</v>
      </c>
      <c r="V22" s="28" t="s">
        <v>62</v>
      </c>
      <c r="W22" s="28" t="s">
        <v>59</v>
      </c>
      <c r="X22" s="28" t="s">
        <v>59</v>
      </c>
      <c r="Y22" s="30" t="s">
        <v>151</v>
      </c>
      <c r="Z22" s="7"/>
      <c r="AA22" s="8"/>
    </row>
    <row r="23" spans="2:27" s="9" customFormat="1" ht="288">
      <c r="B23" s="66"/>
      <c r="C23" s="57" t="s">
        <v>48</v>
      </c>
      <c r="D23" s="32">
        <v>43688</v>
      </c>
      <c r="E23" s="42">
        <v>43673</v>
      </c>
      <c r="F23" s="36" t="s">
        <v>45</v>
      </c>
      <c r="G23" s="36" t="s">
        <v>71</v>
      </c>
      <c r="H23" s="36" t="s">
        <v>71</v>
      </c>
      <c r="I23" s="37" t="s">
        <v>80</v>
      </c>
      <c r="J23" s="37" t="s">
        <v>171</v>
      </c>
      <c r="K23" s="37" t="s">
        <v>163</v>
      </c>
      <c r="L23" s="37" t="s">
        <v>172</v>
      </c>
      <c r="M23" s="37" t="s">
        <v>125</v>
      </c>
      <c r="N23" s="37" t="s">
        <v>173</v>
      </c>
      <c r="O23" s="36" t="s">
        <v>80</v>
      </c>
      <c r="P23" s="36" t="s">
        <v>80</v>
      </c>
      <c r="Q23" s="37" t="s">
        <v>174</v>
      </c>
      <c r="R23" s="37" t="s">
        <v>175</v>
      </c>
      <c r="S23" s="36"/>
      <c r="T23" s="37"/>
      <c r="U23" s="36"/>
      <c r="V23" s="36"/>
      <c r="W23" s="36" t="s">
        <v>63</v>
      </c>
      <c r="X23" s="36"/>
      <c r="Y23" s="37" t="s">
        <v>170</v>
      </c>
      <c r="Z23" s="23"/>
      <c r="AA23" s="8"/>
    </row>
    <row r="24" spans="2:27" ht="162">
      <c r="B24" s="66"/>
      <c r="C24" s="27" t="s">
        <v>39</v>
      </c>
      <c r="D24" s="29">
        <v>43688</v>
      </c>
      <c r="E24" s="43">
        <v>43578</v>
      </c>
      <c r="F24" s="28" t="s">
        <v>45</v>
      </c>
      <c r="G24" s="28" t="s">
        <v>71</v>
      </c>
      <c r="H24" s="28" t="s">
        <v>71</v>
      </c>
      <c r="I24" s="28" t="s">
        <v>80</v>
      </c>
      <c r="J24" s="28" t="s">
        <v>80</v>
      </c>
      <c r="K24" s="30" t="s">
        <v>130</v>
      </c>
      <c r="L24" s="28" t="s">
        <v>80</v>
      </c>
      <c r="M24" s="28" t="s">
        <v>71</v>
      </c>
      <c r="N24" s="30" t="s">
        <v>80</v>
      </c>
      <c r="O24" s="30" t="s">
        <v>80</v>
      </c>
      <c r="P24" s="28" t="s">
        <v>80</v>
      </c>
      <c r="Q24" s="30" t="s">
        <v>164</v>
      </c>
      <c r="R24" s="30" t="s">
        <v>71</v>
      </c>
      <c r="S24" s="28" t="s">
        <v>80</v>
      </c>
      <c r="T24" s="30" t="s">
        <v>80</v>
      </c>
      <c r="U24" s="28" t="s">
        <v>62</v>
      </c>
      <c r="V24" s="28" t="s">
        <v>62</v>
      </c>
      <c r="W24" s="28" t="s">
        <v>62</v>
      </c>
      <c r="X24" s="28" t="s">
        <v>62</v>
      </c>
      <c r="Y24" s="30"/>
    </row>
    <row r="25" spans="2:27" s="9" customFormat="1" ht="42.95" customHeight="1">
      <c r="B25" s="18"/>
      <c r="C25" s="31" t="s">
        <v>40</v>
      </c>
      <c r="D25" s="32">
        <v>43688</v>
      </c>
      <c r="E25" s="42"/>
      <c r="F25" s="34"/>
      <c r="G25" s="33"/>
      <c r="H25" s="33"/>
      <c r="I25" s="33"/>
      <c r="J25" s="33"/>
      <c r="K25" s="33"/>
      <c r="L25" s="33"/>
      <c r="M25" s="33"/>
      <c r="N25" s="33"/>
      <c r="O25" s="33"/>
      <c r="P25" s="34"/>
      <c r="Q25" s="33"/>
      <c r="R25" s="33"/>
      <c r="S25" s="33"/>
      <c r="T25" s="33"/>
      <c r="U25" s="35"/>
      <c r="V25" s="35"/>
      <c r="W25" s="35"/>
      <c r="X25" s="35"/>
      <c r="Y25" s="33"/>
      <c r="Z25" s="7"/>
      <c r="AA25" s="8"/>
    </row>
    <row r="26" spans="2:27" ht="72">
      <c r="B26" s="18"/>
      <c r="C26" s="27" t="s">
        <v>41</v>
      </c>
      <c r="D26" s="29">
        <v>43688</v>
      </c>
      <c r="E26" s="43">
        <v>43578</v>
      </c>
      <c r="F26" s="28" t="s">
        <v>45</v>
      </c>
      <c r="G26" s="28" t="s">
        <v>45</v>
      </c>
      <c r="H26" s="28" t="s">
        <v>71</v>
      </c>
      <c r="I26" s="28" t="s">
        <v>80</v>
      </c>
      <c r="J26" s="28" t="s">
        <v>129</v>
      </c>
      <c r="K26" s="30" t="s">
        <v>128</v>
      </c>
      <c r="L26" s="28" t="s">
        <v>80</v>
      </c>
      <c r="M26" s="28" t="s">
        <v>71</v>
      </c>
      <c r="N26" s="30" t="s">
        <v>80</v>
      </c>
      <c r="O26" s="30" t="s">
        <v>80</v>
      </c>
      <c r="P26" s="28" t="s">
        <v>80</v>
      </c>
      <c r="Q26" s="30" t="s">
        <v>80</v>
      </c>
      <c r="R26" s="30" t="s">
        <v>99</v>
      </c>
      <c r="S26" s="28" t="s">
        <v>80</v>
      </c>
      <c r="T26" s="30" t="s">
        <v>80</v>
      </c>
      <c r="U26" s="28" t="s">
        <v>62</v>
      </c>
      <c r="V26" s="28" t="s">
        <v>62</v>
      </c>
      <c r="W26" s="28" t="s">
        <v>62</v>
      </c>
      <c r="X26" s="28" t="s">
        <v>62</v>
      </c>
      <c r="Y26" s="30"/>
    </row>
    <row r="27" spans="2:27" s="9" customFormat="1" ht="108">
      <c r="B27" s="66"/>
      <c r="C27" s="31" t="s">
        <v>42</v>
      </c>
      <c r="D27" s="32">
        <v>43688</v>
      </c>
      <c r="E27" s="42">
        <v>43578</v>
      </c>
      <c r="F27" s="34" t="s">
        <v>45</v>
      </c>
      <c r="G27" s="33" t="s">
        <v>45</v>
      </c>
      <c r="H27" s="33" t="s">
        <v>71</v>
      </c>
      <c r="I27" s="33" t="s">
        <v>80</v>
      </c>
      <c r="J27" s="33" t="s">
        <v>80</v>
      </c>
      <c r="K27" s="34" t="s">
        <v>130</v>
      </c>
      <c r="L27" s="33" t="s">
        <v>80</v>
      </c>
      <c r="M27" s="33" t="s">
        <v>71</v>
      </c>
      <c r="N27" s="33" t="s">
        <v>80</v>
      </c>
      <c r="O27" s="33" t="s">
        <v>80</v>
      </c>
      <c r="P27" s="34" t="s">
        <v>80</v>
      </c>
      <c r="Q27" s="34" t="s">
        <v>176</v>
      </c>
      <c r="R27" s="33" t="s">
        <v>99</v>
      </c>
      <c r="S27" s="34" t="s">
        <v>146</v>
      </c>
      <c r="T27" s="34" t="s">
        <v>147</v>
      </c>
      <c r="U27" s="35" t="s">
        <v>62</v>
      </c>
      <c r="V27" s="35" t="s">
        <v>62</v>
      </c>
      <c r="W27" s="35" t="s">
        <v>62</v>
      </c>
      <c r="X27" s="35" t="s">
        <v>99</v>
      </c>
      <c r="Y27" s="33"/>
      <c r="Z27" s="7"/>
      <c r="AA27" s="8"/>
    </row>
    <row r="28" spans="2:27" ht="42.95" customHeight="1">
      <c r="B28" s="18"/>
      <c r="C28" s="27" t="s">
        <v>43</v>
      </c>
      <c r="D28" s="29">
        <v>43688</v>
      </c>
      <c r="E28" s="43"/>
      <c r="F28" s="28"/>
      <c r="G28" s="28"/>
      <c r="H28" s="28"/>
      <c r="I28" s="28"/>
      <c r="J28" s="28"/>
      <c r="K28" s="28"/>
      <c r="L28" s="28"/>
      <c r="M28" s="28"/>
      <c r="N28" s="30"/>
      <c r="O28" s="30"/>
      <c r="P28" s="28"/>
      <c r="Q28" s="30"/>
      <c r="R28" s="30"/>
      <c r="S28" s="28"/>
      <c r="T28" s="30"/>
      <c r="U28" s="28"/>
      <c r="V28" s="28"/>
      <c r="W28" s="28"/>
      <c r="X28" s="28"/>
      <c r="Y28" s="30"/>
    </row>
    <row r="29" spans="2:27" s="9" customFormat="1" ht="42.95" customHeight="1">
      <c r="B29" s="18"/>
      <c r="C29" s="31"/>
      <c r="D29" s="32"/>
      <c r="E29" s="42"/>
      <c r="F29" s="34"/>
      <c r="G29" s="33"/>
      <c r="H29" s="33"/>
      <c r="I29" s="33"/>
      <c r="J29" s="33"/>
      <c r="K29" s="33"/>
      <c r="L29" s="33"/>
      <c r="M29" s="33"/>
      <c r="N29" s="33"/>
      <c r="O29" s="33"/>
      <c r="P29" s="34"/>
      <c r="Q29" s="33"/>
      <c r="R29" s="33"/>
      <c r="S29" s="33"/>
      <c r="T29" s="33"/>
      <c r="U29" s="35"/>
      <c r="V29" s="35"/>
      <c r="W29" s="35"/>
      <c r="X29" s="35"/>
      <c r="Y29" s="33"/>
      <c r="Z29" s="7"/>
      <c r="AA29" s="8"/>
    </row>
    <row r="30" spans="2:27">
      <c r="F30" s="17"/>
    </row>
  </sheetData>
  <mergeCells count="2">
    <mergeCell ref="C2:Q2"/>
    <mergeCell ref="C1:F1"/>
  </mergeCells>
  <phoneticPr fontId="8" type="noConversion"/>
  <printOptions horizontalCentered="1" verticalCentered="1"/>
  <pageMargins left="0.25" right="0.26" top="0.55000000000000004" bottom="0.7" header="0" footer="0"/>
  <rowBreaks count="2" manualBreakCount="2">
    <brk id="11" min="2" max="23" man="1"/>
    <brk id="19" min="2" max="23" man="1"/>
  </rowBreaks>
  <extLst>
    <ext xmlns:mx="http://schemas.microsoft.com/office/mac/excel/2008/main" uri="{64002731-A6B0-56B0-2670-7721B7C09600}">
      <mx:PLV Mode="0" OnePage="0" WScale="67"/>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0"/>
  <sheetViews>
    <sheetView topLeftCell="A10"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ALL'!$D$12</f>
        <v>43687</v>
      </c>
    </row>
    <row r="5" spans="1:5" ht="19.5" thickBot="1"/>
    <row r="6" spans="1:5" ht="34.5" thickBot="1">
      <c r="A6" s="71" t="str">
        <f>'MEDUSA STAGE 19 OVER ALL'!$C$12</f>
        <v>TIMMY TRUMPET</v>
      </c>
      <c r="B6" s="72"/>
      <c r="C6" s="72"/>
      <c r="D6" s="72"/>
      <c r="E6" s="73"/>
    </row>
    <row r="8" spans="1:5" ht="19.5" thickBot="1"/>
    <row r="9" spans="1:5" ht="68.099999999999994" customHeight="1" thickBot="1">
      <c r="A9" s="12" t="s">
        <v>2</v>
      </c>
      <c r="B9" s="38" t="str">
        <f>'MEDUSA STAGE 19 OVER ALL'!$I$12</f>
        <v>NON REQUIRED</v>
      </c>
      <c r="C9" s="13"/>
      <c r="D9" s="14" t="s">
        <v>10</v>
      </c>
      <c r="E9" s="41" t="str">
        <f>'MEDUSA STAGE 19 OVER ALL'!$U$12</f>
        <v>FEST</v>
      </c>
    </row>
    <row r="10" spans="1:5" ht="21.75" thickBot="1">
      <c r="A10" s="15"/>
      <c r="B10" s="20"/>
      <c r="C10" s="13"/>
      <c r="E10" s="21"/>
    </row>
    <row r="11" spans="1:5" ht="68.099999999999994" customHeight="1" thickBot="1">
      <c r="A11" s="16" t="s">
        <v>19</v>
      </c>
      <c r="B11" s="46" t="str">
        <f>'MEDUSA STAGE 19 OVER ALL'!$J$12</f>
        <v>2 x CLEAR &amp; ACTIVE FOLDBACK MONITORS (CONTROLLED BY DJ MIXER)</v>
      </c>
      <c r="C11" s="13"/>
      <c r="D11" s="14" t="s">
        <v>11</v>
      </c>
      <c r="E11" s="41" t="str">
        <f>'MEDUSA STAGE 19 OVER ALL'!$V$12</f>
        <v>FEST</v>
      </c>
    </row>
    <row r="12" spans="1:5" ht="21">
      <c r="A12" s="15"/>
      <c r="B12" s="20"/>
      <c r="C12" s="13"/>
      <c r="E12" s="21"/>
    </row>
    <row r="13" spans="1:5" ht="86.1" customHeight="1">
      <c r="A13" s="65" t="s">
        <v>148</v>
      </c>
      <c r="B13" s="47" t="str">
        <f>'MEDUSA STAGE 19 OVER ALL'!$K$12</f>
        <v>3 x PIONEER CDJ2000 NEXUS 2 PLAYERS (+ 1 SPARE!)
2 x PIONEER DJM 900 NEXUS 2 MIXER (1 SPARE)
1 X 8-PORT GIGABIT ETHERNET SWITCH
2 X IN HOUSE WIRELESS MICROPHONE WITHOUT FEEDBACK (SEPARATE FROM MIXER)</v>
      </c>
      <c r="C13" s="13"/>
      <c r="E13" s="21"/>
    </row>
    <row r="14" spans="1:5" ht="21">
      <c r="A14" s="15"/>
      <c r="B14" s="20"/>
      <c r="C14" s="13"/>
      <c r="E14" s="21"/>
    </row>
    <row r="15" spans="1:5" ht="68.099999999999994" customHeight="1">
      <c r="A15" s="16" t="s">
        <v>3</v>
      </c>
      <c r="B15" s="49" t="str">
        <f>'MEDUSA STAGE 19 OVER ALL'!$L$12</f>
        <v>2m x 1m @ 1m
 If a sliding set up is used, make sure there is still enough space to stand on directly next to CDJ1.</v>
      </c>
      <c r="C15" s="13"/>
      <c r="E15" s="21"/>
    </row>
    <row r="16" spans="1:5" ht="21.75" thickBot="1">
      <c r="A16" s="15"/>
      <c r="B16" s="20"/>
      <c r="C16" s="13"/>
      <c r="E16" s="21"/>
    </row>
    <row r="17" spans="1:5" ht="68.099999999999994" customHeight="1" thickBot="1">
      <c r="A17" s="16" t="s">
        <v>5</v>
      </c>
      <c r="B17" s="40" t="str">
        <f>'MEDUSA STAGE 19 OVER ALL'!$N$12</f>
        <v>NON REQUIRED</v>
      </c>
      <c r="C17" s="13"/>
      <c r="D17" s="14" t="s">
        <v>21</v>
      </c>
      <c r="E17" s="41" t="str">
        <f>'MEDUSA STAGE 19 OVER ALL'!$W$12</f>
        <v>FEST</v>
      </c>
    </row>
    <row r="18" spans="1:5" ht="21">
      <c r="A18" s="15"/>
      <c r="B18" s="20"/>
      <c r="C18" s="13"/>
      <c r="E18" s="21"/>
    </row>
    <row r="19" spans="1:5" ht="68.099999999999994" customHeight="1">
      <c r="A19" s="16" t="s">
        <v>6</v>
      </c>
      <c r="B19" s="40" t="str">
        <f>'MEDUSA STAGE 19 OVER ALL'!$O$12</f>
        <v>NON REQUIRED</v>
      </c>
      <c r="C19" s="13"/>
      <c r="E19" s="21"/>
    </row>
    <row r="20" spans="1:5" ht="21">
      <c r="A20" s="15"/>
      <c r="B20" s="20"/>
      <c r="C20" s="13"/>
      <c r="E20" s="21"/>
    </row>
    <row r="21" spans="1:5" ht="68.099999999999994" customHeight="1">
      <c r="A21" s="16" t="s">
        <v>7</v>
      </c>
      <c r="B21" s="40" t="str">
        <f>'MEDUSA STAGE 19 OVER ALL'!$P$12</f>
        <v>NON REQUIRED</v>
      </c>
      <c r="C21" s="13"/>
      <c r="E21" s="21"/>
    </row>
    <row r="22" spans="1:5" ht="21">
      <c r="A22" s="15"/>
      <c r="B22" s="20"/>
      <c r="C22" s="13"/>
      <c r="E22" s="21"/>
    </row>
    <row r="23" spans="1:5" ht="165.95" customHeight="1">
      <c r="A23" s="16" t="s">
        <v>55</v>
      </c>
      <c r="B23" s="52" t="str">
        <f>'MEDUSA STAGE 19 OVER ALL'!$S$12</f>
        <v>8 x PROPANE FLAMES, WITH AT LEAST 120 SECONDS OF GAS
6 x WAVE FLAMES, WITH AT LEAST 120 SECONDS OF GAS
GERBS 15ft – 1 SEC, 2 SHOTS X 6 POSITIONS
GERBS 6ft – 20 SEC, 1 SHOTS X 6 POSITIONS
COLOURED MINES, 4 SHOT X 6 POSITIONS
COLOURED COMETS, 4 SHOT X 6 POSITIONS
OUTDOOR EVENTS: 4 SHOTS UPSTAGE PYRO SHOTS:
2 x STRAIGHT UP CHASERS/COMMETS - 2 X FAN-SHAPE MINES
PYRO TRUMPET:
https://drive.google.com/open?id=1y3yquKbSnzl7vPD1OEoKXiQRRCEX1wPc</v>
      </c>
      <c r="C23" s="13"/>
      <c r="E23" s="21"/>
    </row>
    <row r="24" spans="1:5" ht="21.75" thickBot="1">
      <c r="A24" s="15"/>
      <c r="B24" s="20"/>
      <c r="C24" s="13"/>
      <c r="E24" s="21"/>
    </row>
    <row r="25" spans="1:5" ht="128.1" customHeight="1" thickBot="1">
      <c r="A25" s="16" t="s">
        <v>14</v>
      </c>
      <c r="B25" s="51" t="str">
        <f>'MEDUSA STAGE 19 OVER ALL'!$Q$12</f>
        <v>DVI Feeds at FOH position required with a direct feed into the LED processor. We run on 50 or 60hz, NEVER on 30hz.
We accept DVI-D signals only.
 We support up to 3 DVI outputs
1 x Hothead Camera (SONY BRC type or similar) to be placed on the top left side of the DJ booth.</v>
      </c>
      <c r="C25" s="13"/>
      <c r="D25" s="14" t="s">
        <v>22</v>
      </c>
      <c r="E25" s="41" t="str">
        <f>'MEDUSA STAGE 19 OVER ALL'!$X$12</f>
        <v>FEST</v>
      </c>
    </row>
    <row r="26" spans="1:5" ht="21">
      <c r="A26" s="15"/>
      <c r="B26" s="20"/>
      <c r="C26" s="13"/>
      <c r="E26" s="21"/>
    </row>
    <row r="27" spans="1:5" ht="68.099999999999994" customHeight="1">
      <c r="A27" s="16" t="s">
        <v>20</v>
      </c>
      <c r="B27" s="52" t="str">
        <f>'MEDUSA STAGE 19 OVER ALL'!$T$12</f>
        <v xml:space="preserve">CO2 JETS X 8 POSITIONS, 180''
CO2 GUN X 2 X 2 POSITIONS WITH AT LEAST 60 ''
2 SHOTS X 2 POSITIONS, 10KG CONFETTI PER CANNON – METALLIC
STADIUM SHOTS, 2 SHOTS X 4 POSITIONS - METALLIC STREAMERS
</v>
      </c>
      <c r="C27" s="13"/>
      <c r="E27" s="21"/>
    </row>
    <row r="28" spans="1:5" ht="21.75" thickBot="1">
      <c r="A28" s="24"/>
      <c r="B28" s="25"/>
      <c r="C28" s="13"/>
      <c r="E28" s="21"/>
    </row>
    <row r="29" spans="1:5" ht="21">
      <c r="A29" s="74" t="s">
        <v>15</v>
      </c>
      <c r="B29" s="75"/>
      <c r="C29" s="75"/>
      <c r="D29" s="75"/>
      <c r="E29" s="76"/>
    </row>
    <row r="30" spans="1:5" ht="218.1" customHeight="1" thickBot="1">
      <c r="A30" s="83" t="str">
        <f>'MEDUSA STAGE 19 OVER ALL'!$Y$12</f>
        <v xml:space="preserve"> A LINE CHECK to the Video Wall and LED processor(s) to be completed BEFORE the doors open, with In-House video tech present.
 Our VJ crew will require access to FOH up to an hour before our set.
Comms: A high quality INTERCOM SYSTEM must be provided solely for use by the LD, VJ, Laser Operator and Pyro Position.
We do not accept any mapping setups through media servers of any kind.
If live feed cameras are present on our stage, could we please ask for a clean feed of the DJ on SDI at FOH on 1080i50 or 1080i60.
There needs to be ample room for the artist to walk in front of the booth.
Steps are required at the right and left hand side of the stage for the artist to get up and stand on the booth
When allowed and available, Timmy will use during the  nal minutes of the set his Pyro Trumpet. We will need to following to be arranged by the promoter / Promoter’s SFX company:
Batteries 9V + 4x AAA</v>
      </c>
      <c r="B30" s="84"/>
      <c r="C30" s="84"/>
      <c r="D30" s="84"/>
      <c r="E30" s="85"/>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rowBreaks count="1" manualBreakCount="1">
    <brk id="23" max="4" man="1"/>
  </rowBreaks>
  <extLst>
    <ext xmlns:mx="http://schemas.microsoft.com/office/mac/excel/2008/main" uri="{64002731-A6B0-56B0-2670-7721B7C09600}">
      <mx:PLV Mode="0" OnePage="0" WScale="78"/>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0"/>
  <sheetViews>
    <sheetView workbookViewId="0">
      <selection activeCell="B27" sqref="B27"/>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ALL'!$D$13</f>
        <v>43687</v>
      </c>
    </row>
    <row r="5" spans="1:5" ht="19.5" thickBot="1"/>
    <row r="6" spans="1:5" ht="34.5" thickBot="1">
      <c r="A6" s="71" t="str">
        <f>'MEDUSA STAGE 19 OVER ALL'!$C$13</f>
        <v>BRIAN CROSS</v>
      </c>
      <c r="B6" s="72"/>
      <c r="C6" s="72"/>
      <c r="D6" s="72"/>
      <c r="E6" s="73"/>
    </row>
    <row r="8" spans="1:5" ht="19.5" thickBot="1"/>
    <row r="9" spans="1:5" ht="68.099999999999994" customHeight="1" thickBot="1">
      <c r="A9" s="12" t="s">
        <v>2</v>
      </c>
      <c r="B9" s="38" t="str">
        <f>'MEDUSA STAGE 19 OVER ALL'!$I$13</f>
        <v>NON REQUIRED</v>
      </c>
      <c r="C9" s="13"/>
      <c r="D9" s="14" t="s">
        <v>10</v>
      </c>
      <c r="E9" s="41" t="str">
        <f>'MEDUSA STAGE 19 OVER ALL'!$U$13</f>
        <v>FEST</v>
      </c>
    </row>
    <row r="10" spans="1:5" ht="21.75" thickBot="1">
      <c r="A10" s="15"/>
      <c r="B10" s="20"/>
      <c r="C10" s="13"/>
      <c r="E10" s="21"/>
    </row>
    <row r="11" spans="1:5" ht="108.75" thickBot="1">
      <c r="A11" s="16" t="s">
        <v>19</v>
      </c>
      <c r="B11" s="49" t="str">
        <f>'MEDUSA STAGE 19 OVER ALL'!$J$13</f>
        <v>2 stacks of:
• 1 x dv-SUB Subwoofer
• 4 x dv-DOSC Speakers controlled &amp; powered by:
• 3 x LA8 Power amps (1 for both dv-subs &amp; 1 for each set of dv-dosc’s, 2 speakers per channel)
• 1 x Dolby Lake Processor (4x12 configuration)</v>
      </c>
      <c r="C11" s="13"/>
      <c r="D11" s="14" t="s">
        <v>11</v>
      </c>
      <c r="E11" s="41" t="str">
        <f>'MEDUSA STAGE 19 OVER ALL'!$V$13</f>
        <v>???</v>
      </c>
    </row>
    <row r="12" spans="1:5" ht="21">
      <c r="A12" s="15"/>
      <c r="B12" s="20"/>
      <c r="C12" s="13"/>
      <c r="E12" s="21"/>
    </row>
    <row r="13" spans="1:5" ht="72">
      <c r="A13" s="65" t="s">
        <v>148</v>
      </c>
      <c r="B13" s="49" t="str">
        <f>'MEDUSA STAGE 19 OVER ALL'!$K$13</f>
        <v>Pioneer DJM-900Nexus2
Four (4) Pioneer CDJ- 2000Nexus2
1 Line in microphone connected by an XLR cable. Preferred brand SHURE SM58</v>
      </c>
      <c r="C13" s="13"/>
      <c r="E13" s="21"/>
    </row>
    <row r="14" spans="1:5" ht="21">
      <c r="A14" s="15"/>
      <c r="B14" s="20"/>
      <c r="C14" s="13"/>
      <c r="E14" s="21"/>
    </row>
    <row r="15" spans="1:5" ht="68.099999999999994" customHeight="1">
      <c r="A15" s="16" t="s">
        <v>3</v>
      </c>
      <c r="B15" s="46" t="str">
        <f>'MEDUSA STAGE 19 OVER ALL'!$L$13</f>
        <v>The table height for the DJ console must be a minimum of 40” (100cms) in height</v>
      </c>
      <c r="C15" s="13"/>
      <c r="E15" s="21"/>
    </row>
    <row r="16" spans="1:5" ht="21.75" thickBot="1">
      <c r="A16" s="15"/>
      <c r="B16" s="20"/>
      <c r="C16" s="13"/>
      <c r="E16" s="21"/>
    </row>
    <row r="17" spans="1:5" ht="68.099999999999994" customHeight="1" thickBot="1">
      <c r="A17" s="16" t="s">
        <v>5</v>
      </c>
      <c r="B17" s="40" t="str">
        <f>'MEDUSA STAGE 19 OVER ALL'!$N$13</f>
        <v>NON REQUIRED</v>
      </c>
      <c r="C17" s="13"/>
      <c r="D17" s="14" t="s">
        <v>21</v>
      </c>
      <c r="E17" s="41" t="str">
        <f>'MEDUSA STAGE 19 OVER ALL'!$W$13</f>
        <v>FEST</v>
      </c>
    </row>
    <row r="18" spans="1:5" ht="21">
      <c r="A18" s="15"/>
      <c r="B18" s="20"/>
      <c r="C18" s="13"/>
      <c r="E18" s="21"/>
    </row>
    <row r="19" spans="1:5" ht="68.099999999999994" customHeight="1">
      <c r="A19" s="16" t="s">
        <v>6</v>
      </c>
      <c r="B19" s="40" t="str">
        <f>'MEDUSA STAGE 19 OVER ALL'!$O$13</f>
        <v>NON REQUIRED</v>
      </c>
      <c r="C19" s="13"/>
      <c r="E19" s="21"/>
    </row>
    <row r="20" spans="1:5" ht="21">
      <c r="A20" s="15"/>
      <c r="B20" s="20"/>
      <c r="C20" s="13"/>
      <c r="E20" s="21"/>
    </row>
    <row r="21" spans="1:5" ht="68.099999999999994" customHeight="1">
      <c r="A21" s="16" t="s">
        <v>7</v>
      </c>
      <c r="B21" s="40" t="str">
        <f>'MEDUSA STAGE 19 OVER ALL'!$P$13</f>
        <v>NON REQUIRED</v>
      </c>
      <c r="C21" s="13"/>
      <c r="E21" s="21"/>
    </row>
    <row r="22" spans="1:5" ht="21">
      <c r="A22" s="15"/>
      <c r="B22" s="20"/>
      <c r="C22" s="13"/>
      <c r="E22" s="21"/>
    </row>
    <row r="23" spans="1:5" ht="68.099999999999994" customHeight="1">
      <c r="A23" s="16" t="s">
        <v>55</v>
      </c>
      <c r="B23" s="47" t="str">
        <f>'MEDUSA STAGE 19 OVER ALL'!$S$13</f>
        <v>8 x 1sec x 6mtr Gerbs (2x hit of 4 per show)
12 x 6mtr Gold Flitter Mines (2x hit of 6 per show) 
12 x 6mtr x 1/4 sec Silver Jets (2x hit of 6 per show)</v>
      </c>
      <c r="C23" s="13"/>
      <c r="E23" s="21"/>
    </row>
    <row r="24" spans="1:5" ht="21.75" thickBot="1">
      <c r="A24" s="15"/>
      <c r="B24" s="20"/>
      <c r="C24" s="13"/>
      <c r="E24" s="21"/>
    </row>
    <row r="25" spans="1:5" ht="68.099999999999994" customHeight="1" thickBot="1">
      <c r="A25" s="16" t="s">
        <v>14</v>
      </c>
      <c r="B25" s="40" t="str">
        <f>'MEDUSA STAGE 19 OVER ALL'!$Q$13</f>
        <v>VISUALS TO OUR VJ
https://www.dropbox.com/sh/0hjpomqe40io2kq/AACMPn1Nl-BPkwDRdH5Y62tha?dl=0 
Descargados</v>
      </c>
      <c r="C25" s="13"/>
      <c r="D25" s="14" t="s">
        <v>22</v>
      </c>
      <c r="E25" s="41" t="str">
        <f>'MEDUSA STAGE 19 OVER ALL'!$X$13</f>
        <v>FEST</v>
      </c>
    </row>
    <row r="26" spans="1:5" ht="21">
      <c r="A26" s="15"/>
      <c r="B26" s="20"/>
      <c r="C26" s="13"/>
      <c r="E26" s="21"/>
    </row>
    <row r="27" spans="1:5" ht="162">
      <c r="A27" s="16" t="s">
        <v>20</v>
      </c>
      <c r="B27" s="49" t="str">
        <f>'MEDUSA STAGE 19 OVER ALL'!$T$13</f>
        <v>6 x CO2 Jets
2 x CO2 Powered Confetti Supershooter (or compressed Air Stadium Shots) 8 x Streamer Cannons
4 x Flame Jets
8KG x White Confetti
8KG x White Stars
16 x 10mtr x Arena Streamers 4 or 8 x Flame Jet Catridges</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ALL'!$Y$13</f>
        <v>0</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0"/>
  <sheetViews>
    <sheetView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ALL'!$D$14</f>
        <v>43687</v>
      </c>
    </row>
    <row r="5" spans="1:5" ht="19.5" thickBot="1"/>
    <row r="6" spans="1:5" ht="34.5" thickBot="1">
      <c r="A6" s="71" t="str">
        <f>'MEDUSA STAGE 19 OVER ALL'!$C$14</f>
        <v>GARETH EMERY</v>
      </c>
      <c r="B6" s="72"/>
      <c r="C6" s="72"/>
      <c r="D6" s="72"/>
      <c r="E6" s="73"/>
    </row>
    <row r="8" spans="1:5" ht="19.5" thickBot="1"/>
    <row r="9" spans="1:5" ht="68.099999999999994" customHeight="1" thickBot="1">
      <c r="A9" s="12" t="s">
        <v>2</v>
      </c>
      <c r="B9" s="38" t="str">
        <f>'MEDUSA STAGE 19 OVER ALL'!$I$14</f>
        <v>NON REQUIRED</v>
      </c>
      <c r="C9" s="13"/>
      <c r="D9" s="14" t="s">
        <v>10</v>
      </c>
      <c r="E9" s="41" t="str">
        <f>'MEDUSA STAGE 19 OVER ALL'!$U$14</f>
        <v>FEST</v>
      </c>
    </row>
    <row r="10" spans="1:5" ht="21.75" thickBot="1">
      <c r="A10" s="15"/>
      <c r="B10" s="20"/>
      <c r="C10" s="13"/>
      <c r="E10" s="21"/>
    </row>
    <row r="11" spans="1:5" ht="68.099999999999994" customHeight="1" thickBot="1">
      <c r="A11" s="16" t="s">
        <v>19</v>
      </c>
      <c r="B11" s="40" t="str">
        <f>'MEDUSA STAGE 19 OVER ALL'!$J$14</f>
        <v>TO DISCUSS</v>
      </c>
      <c r="C11" s="13"/>
      <c r="D11" s="14" t="s">
        <v>11</v>
      </c>
      <c r="E11" s="41" t="str">
        <f>'MEDUSA STAGE 19 OVER ALL'!$V$14</f>
        <v>FEST</v>
      </c>
    </row>
    <row r="12" spans="1:5" ht="21">
      <c r="A12" s="15"/>
      <c r="B12" s="20"/>
      <c r="C12" s="13"/>
      <c r="E12" s="21"/>
    </row>
    <row r="13" spans="1:5" ht="68.099999999999994" customHeight="1">
      <c r="A13" s="65" t="s">
        <v>148</v>
      </c>
      <c r="B13" s="49" t="str">
        <f>'MEDUSA STAGE 19 OVER ALL'!$K$14</f>
        <v>1 x DJM 900 NXS OR NXS2 V.1.310
4 x CDJ 2000
1 x SM58 wire to mixer</v>
      </c>
      <c r="C13" s="13"/>
      <c r="E13" s="21"/>
    </row>
    <row r="14" spans="1:5" ht="21">
      <c r="A14" s="15"/>
      <c r="B14" s="20"/>
      <c r="C14" s="13"/>
      <c r="E14" s="21"/>
    </row>
    <row r="15" spans="1:5" ht="68.099999999999994" customHeight="1">
      <c r="A15" s="16" t="s">
        <v>3</v>
      </c>
      <c r="B15" s="40" t="str">
        <f>'MEDUSA STAGE 19 OVER ALL'!$L$14</f>
        <v>Height 1m - 1,05m</v>
      </c>
      <c r="C15" s="13"/>
      <c r="E15" s="21"/>
    </row>
    <row r="16" spans="1:5" ht="21.75" thickBot="1">
      <c r="A16" s="15"/>
      <c r="B16" s="20"/>
      <c r="C16" s="13"/>
      <c r="E16" s="21"/>
    </row>
    <row r="17" spans="1:5" ht="68.099999999999994" customHeight="1" thickBot="1">
      <c r="A17" s="16" t="s">
        <v>5</v>
      </c>
      <c r="B17" s="40" t="str">
        <f>'MEDUSA STAGE 19 OVER ALL'!$N$14</f>
        <v>NON REQUIRED</v>
      </c>
      <c r="C17" s="13"/>
      <c r="D17" s="14" t="s">
        <v>21</v>
      </c>
      <c r="E17" s="41" t="str">
        <f>'MEDUSA STAGE 19 OVER ALL'!$W$14</f>
        <v>FEST</v>
      </c>
    </row>
    <row r="18" spans="1:5" ht="21">
      <c r="A18" s="15"/>
      <c r="B18" s="20"/>
      <c r="C18" s="13"/>
      <c r="E18" s="21"/>
    </row>
    <row r="19" spans="1:5" ht="68.099999999999994" customHeight="1">
      <c r="A19" s="16" t="s">
        <v>6</v>
      </c>
      <c r="B19" s="40" t="str">
        <f>'MEDUSA STAGE 19 OVER ALL'!$O$14</f>
        <v>NON REQUIRED</v>
      </c>
      <c r="C19" s="13"/>
      <c r="E19" s="21"/>
    </row>
    <row r="20" spans="1:5" ht="21">
      <c r="A20" s="15"/>
      <c r="B20" s="20"/>
      <c r="C20" s="13"/>
      <c r="E20" s="21"/>
    </row>
    <row r="21" spans="1:5" ht="68.099999999999994" customHeight="1">
      <c r="A21" s="16" t="s">
        <v>7</v>
      </c>
      <c r="B21" s="40" t="str">
        <f>'MEDUSA STAGE 19 OVER ALL'!$P$14</f>
        <v>NON REQUIRED</v>
      </c>
      <c r="C21" s="13"/>
      <c r="E21" s="21"/>
    </row>
    <row r="22" spans="1:5" ht="21">
      <c r="A22" s="15"/>
      <c r="B22" s="20"/>
      <c r="C22" s="13"/>
      <c r="E22" s="21"/>
    </row>
    <row r="23" spans="1:5" ht="68.099999999999994" customHeight="1">
      <c r="A23" s="16" t="s">
        <v>55</v>
      </c>
      <c r="B23" s="40" t="str">
        <f>'MEDUSA STAGE 19 OVER ALL'!$S$14</f>
        <v>NON REQUIRED</v>
      </c>
      <c r="C23" s="13"/>
      <c r="E23" s="21"/>
    </row>
    <row r="24" spans="1:5" ht="21.75" thickBot="1">
      <c r="A24" s="15"/>
      <c r="B24" s="20"/>
      <c r="C24" s="13"/>
      <c r="E24" s="21"/>
    </row>
    <row r="25" spans="1:5" ht="68.099999999999994" customHeight="1" thickBot="1">
      <c r="A25" s="16" t="s">
        <v>14</v>
      </c>
      <c r="B25" s="40" t="str">
        <f>'MEDUSA STAGE 19 OVER ALL'!$Q$14</f>
        <v>NON REQUIRED</v>
      </c>
      <c r="C25" s="13"/>
      <c r="D25" s="14" t="s">
        <v>22</v>
      </c>
      <c r="E25" s="41" t="str">
        <f>'MEDUSA STAGE 19 OVER ALL'!$X$14</f>
        <v>FEST</v>
      </c>
    </row>
    <row r="26" spans="1:5" ht="21">
      <c r="A26" s="15"/>
      <c r="B26" s="20"/>
      <c r="C26" s="13"/>
      <c r="E26" s="21"/>
    </row>
    <row r="27" spans="1:5" ht="68.099999999999994" customHeight="1">
      <c r="A27" s="16" t="s">
        <v>20</v>
      </c>
      <c r="B27" s="46" t="str">
        <f>'MEDUSA STAGE 19 OVER ALL'!$T$14</f>
        <v>4 x Co2 JET W/ 60lb tank
30' BLAST OR CONFETTI
CONTROL ON DJ BOOTH???</v>
      </c>
      <c r="C27" s="13"/>
      <c r="E27" s="21"/>
    </row>
    <row r="28" spans="1:5" ht="21.75" thickBot="1">
      <c r="A28" s="24"/>
      <c r="B28" s="25"/>
      <c r="C28" s="13"/>
      <c r="E28" s="21"/>
    </row>
    <row r="29" spans="1:5" ht="21">
      <c r="A29" s="74" t="s">
        <v>15</v>
      </c>
      <c r="B29" s="75"/>
      <c r="C29" s="75"/>
      <c r="D29" s="75"/>
      <c r="E29" s="76"/>
    </row>
    <row r="30" spans="1:5" ht="146.1" customHeight="1" thickBot="1">
      <c r="A30" s="77" t="str">
        <f>'MEDUSA STAGE 19 OVER ALL'!$Y$14</f>
        <v xml:space="preserve">SOUND CHECK REQUIRED
</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0"/>
  <sheetViews>
    <sheetView topLeftCell="A11"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ALL'!$D$15</f>
        <v>43687</v>
      </c>
    </row>
    <row r="5" spans="1:5" ht="19.5" thickBot="1"/>
    <row r="6" spans="1:5" ht="34.5" thickBot="1">
      <c r="A6" s="71" t="str">
        <f>'MEDUSA STAGE 19 OVER ALL'!$C$15</f>
        <v>VINI VICI</v>
      </c>
      <c r="B6" s="72"/>
      <c r="C6" s="72"/>
      <c r="D6" s="72"/>
      <c r="E6" s="73"/>
    </row>
    <row r="8" spans="1:5" ht="19.5" thickBot="1"/>
    <row r="9" spans="1:5" ht="68.099999999999994" customHeight="1" thickBot="1">
      <c r="A9" s="12" t="s">
        <v>2</v>
      </c>
      <c r="B9" s="38" t="str">
        <f>'MEDUSA STAGE 19 OVER ALL'!$I$15</f>
        <v>NON REQUIRED</v>
      </c>
      <c r="C9" s="13"/>
      <c r="D9" s="14" t="s">
        <v>10</v>
      </c>
      <c r="E9" s="41" t="str">
        <f>'MEDUSA STAGE 19 OVER ALL'!$U$15</f>
        <v>FEST</v>
      </c>
    </row>
    <row r="10" spans="1:5" ht="21.75" thickBot="1">
      <c r="A10" s="15"/>
      <c r="B10" s="20"/>
      <c r="C10" s="13"/>
      <c r="E10" s="21"/>
    </row>
    <row r="11" spans="1:5" ht="68.099999999999994" customHeight="1" thickBot="1">
      <c r="A11" s="16" t="s">
        <v>19</v>
      </c>
      <c r="B11" s="40" t="str">
        <f>'MEDUSA STAGE 19 OVER ALL'!$J$15</f>
        <v>Run from DJ Mixer</v>
      </c>
      <c r="C11" s="13"/>
      <c r="D11" s="14" t="s">
        <v>11</v>
      </c>
      <c r="E11" s="41" t="str">
        <f>'MEDUSA STAGE 19 OVER ALL'!$V$15</f>
        <v>FEST</v>
      </c>
    </row>
    <row r="12" spans="1:5" ht="21">
      <c r="A12" s="15"/>
      <c r="B12" s="20"/>
      <c r="C12" s="13"/>
      <c r="E12" s="21"/>
    </row>
    <row r="13" spans="1:5" ht="90">
      <c r="A13" s="65" t="s">
        <v>148</v>
      </c>
      <c r="B13" s="49" t="str">
        <f>'MEDUSA STAGE 19 OVER ALL'!$K$15</f>
        <v>1 X DJM 9OO NXS2 + BACK UP
4 X CDJ 2000 NXS2 + BACK UP
LINK CURRENT VERSION
Shure ur/ulxd with sm58betta
6x LAN cable
1x Netgear GS108 Network Adapter</v>
      </c>
      <c r="C13" s="13"/>
      <c r="E13" s="21"/>
    </row>
    <row r="14" spans="1:5" ht="21">
      <c r="A14" s="15"/>
      <c r="B14" s="20"/>
      <c r="C14" s="13"/>
      <c r="E14" s="21"/>
    </row>
    <row r="15" spans="1:5" ht="68.099999999999994" customHeight="1">
      <c r="A15" s="16" t="s">
        <v>3</v>
      </c>
      <c r="B15" s="46" t="str">
        <f>'MEDUSA STAGE 19 OVER ALL'!$L$15</f>
        <v>(No lower then 90cm and not taller then 100cm)</v>
      </c>
      <c r="C15" s="13"/>
      <c r="E15" s="21"/>
    </row>
    <row r="16" spans="1:5" ht="21.75" thickBot="1">
      <c r="A16" s="15"/>
      <c r="B16" s="20"/>
      <c r="C16" s="13"/>
      <c r="E16" s="21"/>
    </row>
    <row r="17" spans="1:5" ht="68.099999999999994" customHeight="1" thickBot="1">
      <c r="A17" s="16" t="s">
        <v>5</v>
      </c>
      <c r="B17" s="40" t="str">
        <f>'MEDUSA STAGE 19 OVER ALL'!$N$15</f>
        <v>NON REQUIRED</v>
      </c>
      <c r="C17" s="13"/>
      <c r="D17" s="14" t="s">
        <v>21</v>
      </c>
      <c r="E17" s="41" t="str">
        <f>'MEDUSA STAGE 19 OVER ALL'!$W$15</f>
        <v>FEST</v>
      </c>
    </row>
    <row r="18" spans="1:5" ht="21">
      <c r="A18" s="15"/>
      <c r="B18" s="20"/>
      <c r="C18" s="13"/>
      <c r="E18" s="21"/>
    </row>
    <row r="19" spans="1:5" ht="68.099999999999994" customHeight="1">
      <c r="A19" s="16" t="s">
        <v>6</v>
      </c>
      <c r="B19" s="40" t="str">
        <f>'MEDUSA STAGE 19 OVER ALL'!$O$15</f>
        <v>NON REQUIRED</v>
      </c>
      <c r="C19" s="13"/>
      <c r="E19" s="21"/>
    </row>
    <row r="20" spans="1:5" ht="21">
      <c r="A20" s="15"/>
      <c r="B20" s="20"/>
      <c r="C20" s="13"/>
      <c r="E20" s="21"/>
    </row>
    <row r="21" spans="1:5" ht="68.099999999999994" customHeight="1">
      <c r="A21" s="16" t="s">
        <v>7</v>
      </c>
      <c r="B21" s="40" t="str">
        <f>'MEDUSA STAGE 19 OVER ALL'!$P$15</f>
        <v>NON REQUIRED</v>
      </c>
      <c r="C21" s="13"/>
      <c r="E21" s="21"/>
    </row>
    <row r="22" spans="1:5" ht="21">
      <c r="A22" s="15"/>
      <c r="B22" s="20"/>
      <c r="C22" s="13"/>
      <c r="E22" s="21"/>
    </row>
    <row r="23" spans="1:5" ht="68.099999999999994" customHeight="1">
      <c r="A23" s="16" t="s">
        <v>55</v>
      </c>
      <c r="B23" s="40" t="str">
        <f>'MEDUSA STAGE 19 OVER ALL'!$S$15</f>
        <v>2 x PYRO</v>
      </c>
      <c r="C23" s="13"/>
      <c r="E23" s="21"/>
    </row>
    <row r="24" spans="1:5" ht="21.75" thickBot="1">
      <c r="A24" s="15"/>
      <c r="B24" s="20"/>
      <c r="C24" s="13"/>
      <c r="E24" s="21"/>
    </row>
    <row r="25" spans="1:5" ht="68.099999999999994" customHeight="1" thickBot="1">
      <c r="A25" s="16" t="s">
        <v>14</v>
      </c>
      <c r="B25" s="47" t="str">
        <f>'MEDUSA STAGE 19 OVER ALL'!$Q$15</f>
        <v>The Artist shall provide his own custom visual content (VJ Set) for use during the Artist’s Performance. These visuals shall be used throughout the Artist’s whole Performance.</v>
      </c>
      <c r="C25" s="13"/>
      <c r="D25" s="14" t="s">
        <v>22</v>
      </c>
      <c r="E25" s="41" t="str">
        <f>'MEDUSA STAGE 19 OVER ALL'!$X$15</f>
        <v>FEST</v>
      </c>
    </row>
    <row r="26" spans="1:5" ht="21">
      <c r="A26" s="15"/>
      <c r="B26" s="20"/>
      <c r="C26" s="13"/>
      <c r="E26" s="21"/>
    </row>
    <row r="27" spans="1:5" ht="72">
      <c r="A27" s="16" t="s">
        <v>20</v>
      </c>
      <c r="B27" s="49" t="str">
        <f>'MEDUSA STAGE 19 OVER ALL'!$T$15</f>
        <v>90' Co2 JET
60' of FLMAE
2 x STADIUM SHOT
2 x CONFETTI</v>
      </c>
      <c r="C27" s="13"/>
      <c r="E27" s="21"/>
    </row>
    <row r="28" spans="1:5" ht="21.75" thickBot="1">
      <c r="A28" s="24"/>
      <c r="B28" s="25"/>
      <c r="C28" s="13"/>
      <c r="E28" s="21"/>
    </row>
    <row r="29" spans="1:5" ht="21">
      <c r="A29" s="74" t="s">
        <v>15</v>
      </c>
      <c r="B29" s="75"/>
      <c r="C29" s="75"/>
      <c r="D29" s="75"/>
      <c r="E29" s="76"/>
    </row>
    <row r="30" spans="1:5" ht="146.1" customHeight="1" thickBot="1">
      <c r="A30" s="77" t="str">
        <f>'MEDUSA STAGE 19 OVER ALL'!$Y$15</f>
        <v xml:space="preserve"> Foam or rubber MUST be placed underneath all DJ gear to prevent from moving due to sub bass.
</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rowBreaks count="1" manualBreakCount="1">
    <brk id="23" max="4"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30"/>
  <sheetViews>
    <sheetView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ALL'!$D$16</f>
        <v>43687</v>
      </c>
    </row>
    <row r="5" spans="1:5" ht="19.5" thickBot="1"/>
    <row r="6" spans="1:5" ht="34.5" thickBot="1">
      <c r="A6" s="71" t="str">
        <f>'MEDUSA STAGE 19 OVER ALL'!$C$16</f>
        <v>CESQEAUX</v>
      </c>
      <c r="B6" s="72"/>
      <c r="C6" s="72"/>
      <c r="D6" s="72"/>
      <c r="E6" s="73"/>
    </row>
    <row r="8" spans="1:5" ht="19.5" thickBot="1"/>
    <row r="9" spans="1:5" ht="68.099999999999994" customHeight="1" thickBot="1">
      <c r="A9" s="12" t="s">
        <v>2</v>
      </c>
      <c r="B9" s="38" t="str">
        <f>'MEDUSA STAGE 19 OVER ALL'!$I$16</f>
        <v>NON REQUIRED</v>
      </c>
      <c r="C9" s="13"/>
      <c r="D9" s="14" t="s">
        <v>10</v>
      </c>
      <c r="E9" s="41" t="str">
        <f>'MEDUSA STAGE 19 OVER ALL'!$U$16</f>
        <v>???</v>
      </c>
    </row>
    <row r="10" spans="1:5" ht="21.75" thickBot="1">
      <c r="A10" s="15"/>
      <c r="B10" s="20"/>
      <c r="C10" s="13"/>
      <c r="E10" s="21"/>
    </row>
    <row r="11" spans="1:5" ht="68.099999999999994" customHeight="1" thickBot="1">
      <c r="A11" s="16" t="s">
        <v>19</v>
      </c>
      <c r="B11" s="46" t="str">
        <f>'MEDUSA STAGE 19 OVER ALL'!$J$16</f>
        <v>2 x Monitors One left and one right of the performing artist</v>
      </c>
      <c r="C11" s="13"/>
      <c r="D11" s="14" t="s">
        <v>11</v>
      </c>
      <c r="E11" s="41" t="str">
        <f>'MEDUSA STAGE 19 OVER ALL'!$V$16</f>
        <v>???</v>
      </c>
    </row>
    <row r="12" spans="1:5" ht="21">
      <c r="A12" s="15"/>
      <c r="B12" s="20"/>
      <c r="C12" s="13"/>
      <c r="E12" s="21"/>
    </row>
    <row r="13" spans="1:5" ht="120.75">
      <c r="A13" s="65" t="s">
        <v>148</v>
      </c>
      <c r="B13" s="47" t="str">
        <f>'MEDUSA STAGE 19 OVER ALL'!$K$16</f>
        <v xml:space="preserve">4 x Pioneer CDJ-2000nexus or CDJ-2000NXS2 with the latest available firmware (linked to each other)
1 x Mixer Pioneer DJM 800/900-NEXUS (with user adjustable EQ)
1 x Microphone Shure SM58
1 x Table behind the DJ
2 x Powerful cooling fans
1 x LED CLOCK (to time the set and leave stage on time)
</v>
      </c>
      <c r="C13" s="13"/>
      <c r="E13" s="21"/>
    </row>
    <row r="14" spans="1:5" ht="21">
      <c r="A14" s="15"/>
      <c r="B14" s="20"/>
      <c r="C14" s="13"/>
      <c r="E14" s="21"/>
    </row>
    <row r="15" spans="1:5" ht="68.099999999999994" customHeight="1">
      <c r="A15" s="16" t="s">
        <v>3</v>
      </c>
      <c r="B15" s="40" t="str">
        <f>'MEDUSA STAGE 19 OVER ALL'!$L$16</f>
        <v>NON REQUIRED</v>
      </c>
      <c r="C15" s="13"/>
      <c r="E15" s="21"/>
    </row>
    <row r="16" spans="1:5" ht="21.75" thickBot="1">
      <c r="A16" s="15"/>
      <c r="B16" s="20"/>
      <c r="C16" s="13"/>
      <c r="E16" s="21"/>
    </row>
    <row r="17" spans="1:5" ht="68.099999999999994" customHeight="1" thickBot="1">
      <c r="A17" s="16" t="s">
        <v>5</v>
      </c>
      <c r="B17" s="40" t="str">
        <f>'MEDUSA STAGE 19 OVER ALL'!$N$16</f>
        <v>NON REQUIRED</v>
      </c>
      <c r="C17" s="13"/>
      <c r="D17" s="14" t="s">
        <v>21</v>
      </c>
      <c r="E17" s="41" t="str">
        <f>'MEDUSA STAGE 19 OVER ALL'!$W$16</f>
        <v>FEST</v>
      </c>
    </row>
    <row r="18" spans="1:5" ht="21">
      <c r="A18" s="15"/>
      <c r="B18" s="20"/>
      <c r="C18" s="13"/>
      <c r="E18" s="21"/>
    </row>
    <row r="19" spans="1:5" ht="68.099999999999994" customHeight="1">
      <c r="A19" s="16" t="s">
        <v>6</v>
      </c>
      <c r="B19" s="40" t="str">
        <f>'MEDUSA STAGE 19 OVER ALL'!$O$16</f>
        <v>NON REQUIRED</v>
      </c>
      <c r="C19" s="13"/>
      <c r="E19" s="21"/>
    </row>
    <row r="20" spans="1:5" ht="21">
      <c r="A20" s="15"/>
      <c r="B20" s="20"/>
      <c r="C20" s="13"/>
      <c r="E20" s="21"/>
    </row>
    <row r="21" spans="1:5" ht="68.099999999999994" customHeight="1">
      <c r="A21" s="16" t="s">
        <v>7</v>
      </c>
      <c r="B21" s="40" t="str">
        <f>'MEDUSA STAGE 19 OVER ALL'!$P$16</f>
        <v>NON REQUIRED</v>
      </c>
      <c r="C21" s="13"/>
      <c r="E21" s="21"/>
    </row>
    <row r="22" spans="1:5" ht="21">
      <c r="A22" s="15"/>
      <c r="B22" s="20"/>
      <c r="C22" s="13"/>
      <c r="E22" s="21"/>
    </row>
    <row r="23" spans="1:5" ht="72">
      <c r="A23" s="16" t="s">
        <v>55</v>
      </c>
      <c r="B23" s="49" t="str">
        <f>'MEDUSA STAGE 19 OVER ALL'!$S$16</f>
        <v>2x stage Comets / Mines Pyro hits (with a minimum of 6 positions) 1x one second stage Gerbs Pyro hits (with a minimum of 6 positions)</v>
      </c>
      <c r="C23" s="13"/>
      <c r="E23" s="21"/>
    </row>
    <row r="24" spans="1:5" ht="21.75" thickBot="1">
      <c r="A24" s="15"/>
      <c r="B24" s="20"/>
      <c r="C24" s="13"/>
      <c r="E24" s="21"/>
    </row>
    <row r="25" spans="1:5" ht="68.099999999999994" customHeight="1" thickBot="1">
      <c r="A25" s="16" t="s">
        <v>14</v>
      </c>
      <c r="B25" s="40" t="str">
        <f>'MEDUSA STAGE 19 OVER ALL'!$Q$16</f>
        <v xml:space="preserve"> http://aceagency.com/visuals/cesqeauxvisuals.zip 
DESCARGADOS</v>
      </c>
      <c r="C25" s="13"/>
      <c r="D25" s="14" t="s">
        <v>22</v>
      </c>
      <c r="E25" s="41" t="str">
        <f>'MEDUSA STAGE 19 OVER ALL'!$X$16</f>
        <v>???</v>
      </c>
    </row>
    <row r="26" spans="1:5" ht="21">
      <c r="A26" s="15"/>
      <c r="B26" s="20"/>
      <c r="C26" s="13"/>
      <c r="E26" s="21"/>
    </row>
    <row r="27" spans="1:5" ht="162">
      <c r="A27" s="16" t="s">
        <v>20</v>
      </c>
      <c r="B27" s="49" t="str">
        <f>'MEDUSA STAGE 19 OVER ALL'!$T$16</f>
        <v xml:space="preserve">4x CO2 powerjets (with 45 seconds worth of CO2 each)
4x stage flames heads (with 30 seconds worth of flames each)
1x CO2 big blaster confetti blower (1 hit with at least 5 pounds of multi coloured confetti per cannon and CO2 for 15-25 sec. hit)
</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ALL'!$Y$16</f>
        <v>0</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0"/>
  <sheetViews>
    <sheetView topLeftCell="A2"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ALL'!$D$17</f>
        <v>43687</v>
      </c>
    </row>
    <row r="5" spans="1:5" ht="19.5" thickBot="1"/>
    <row r="6" spans="1:5" ht="34.5" thickBot="1">
      <c r="A6" s="71" t="str">
        <f>'MEDUSA STAGE 19 OVER ALL'!$C$17</f>
        <v>INGROSSO</v>
      </c>
      <c r="B6" s="72"/>
      <c r="C6" s="72"/>
      <c r="D6" s="72"/>
      <c r="E6" s="73"/>
    </row>
    <row r="8" spans="1:5" ht="19.5" thickBot="1"/>
    <row r="9" spans="1:5" ht="68.099999999999994" customHeight="1" thickBot="1">
      <c r="A9" s="12" t="s">
        <v>2</v>
      </c>
      <c r="B9" s="38" t="str">
        <f>'MEDUSA STAGE 19 OVER ALL'!$I$17</f>
        <v>NON REQUIRED</v>
      </c>
      <c r="C9" s="13"/>
      <c r="D9" s="14" t="s">
        <v>10</v>
      </c>
      <c r="E9" s="41" t="str">
        <f>'MEDUSA STAGE 19 OVER ALL'!$U$17</f>
        <v>???</v>
      </c>
    </row>
    <row r="10" spans="1:5" ht="21.75" thickBot="1">
      <c r="A10" s="15"/>
      <c r="B10" s="20"/>
      <c r="C10" s="13"/>
      <c r="E10" s="21"/>
    </row>
    <row r="11" spans="1:5" ht="68.099999999999994" customHeight="1" thickBot="1">
      <c r="A11" s="16" t="s">
        <v>19</v>
      </c>
      <c r="B11" s="40" t="str">
        <f>'MEDUSA STAGE 19 OVER ALL'!$J$17</f>
        <v>3 x dvDosc and 2 x dvSub</v>
      </c>
      <c r="C11" s="13"/>
      <c r="D11" s="14" t="s">
        <v>11</v>
      </c>
      <c r="E11" s="41" t="str">
        <f>'MEDUSA STAGE 19 OVER ALL'!$V$17</f>
        <v>DJ</v>
      </c>
    </row>
    <row r="12" spans="1:5" ht="21">
      <c r="A12" s="15"/>
      <c r="B12" s="20"/>
      <c r="C12" s="13"/>
      <c r="E12" s="21"/>
    </row>
    <row r="13" spans="1:5" ht="69">
      <c r="A13" s="65" t="s">
        <v>148</v>
      </c>
      <c r="B13" s="47" t="str">
        <f>'MEDUSA STAGE 19 OVER ALL'!$K$17</f>
        <v>6 x CDJ 2000 (2 x SPARE)
2 x DJM 900 NXS
ETHERNET SWICHER 6 WAY
SM 58 WIRE AND SWICH TO FOH
WIRELESS MIC TO FOH, NO MONITORS</v>
      </c>
      <c r="C13" s="13"/>
      <c r="E13" s="21"/>
    </row>
    <row r="14" spans="1:5" ht="21">
      <c r="A14" s="15"/>
      <c r="B14" s="20"/>
      <c r="C14" s="13"/>
      <c r="E14" s="21"/>
    </row>
    <row r="15" spans="1:5" ht="72">
      <c r="A15" s="16" t="s">
        <v>3</v>
      </c>
      <c r="B15" s="49" t="str">
        <f>'MEDUSA STAGE 19 OVER ALL'!$L$17</f>
        <v>DJ BOOTH:
1 x 4.8mx2.4m (16’x8’) @ 1m (3’) with 2.4m x0.6m (8’x2’) @ 1m (3’) attached to front edge
2,4m x 0,6m @ 977mm [3'-2 1/2"]</v>
      </c>
      <c r="C15" s="13"/>
      <c r="E15" s="21"/>
    </row>
    <row r="16" spans="1:5" ht="21.75" thickBot="1">
      <c r="A16" s="15"/>
      <c r="B16" s="20"/>
      <c r="C16" s="13"/>
      <c r="E16" s="21"/>
    </row>
    <row r="17" spans="1:5" ht="90.75" thickBot="1">
      <c r="A17" s="16" t="s">
        <v>5</v>
      </c>
      <c r="B17" s="49" t="str">
        <f>'MEDUSA STAGE 19 OVER ALL'!$N$17</f>
        <v xml:space="preserve"> 2 x MA 2 Full Consoles Complete
one is back up
1 x  MA 2 Lighting NPU System
Laser Control (preferably Pangolin with Live controller</v>
      </c>
      <c r="C17" s="13"/>
      <c r="D17" s="14" t="s">
        <v>21</v>
      </c>
      <c r="E17" s="41" t="str">
        <f>'MEDUSA STAGE 19 OVER ALL'!$W$17</f>
        <v>???</v>
      </c>
    </row>
    <row r="18" spans="1:5" ht="21">
      <c r="A18" s="15"/>
      <c r="B18" s="20"/>
      <c r="C18" s="13"/>
      <c r="E18" s="21"/>
    </row>
    <row r="19" spans="1:5" ht="68.099999999999994" customHeight="1">
      <c r="A19" s="16" t="s">
        <v>6</v>
      </c>
      <c r="B19" s="40" t="str">
        <f>'MEDUSA STAGE 19 OVER ALL'!$O$17</f>
        <v>AS PER FESTIVAL</v>
      </c>
      <c r="C19" s="13"/>
      <c r="E19" s="21"/>
    </row>
    <row r="20" spans="1:5" ht="21">
      <c r="A20" s="15"/>
      <c r="B20" s="20"/>
      <c r="C20" s="13"/>
      <c r="E20" s="21"/>
    </row>
    <row r="21" spans="1:5" ht="68.099999999999994" customHeight="1">
      <c r="A21" s="16" t="s">
        <v>7</v>
      </c>
      <c r="B21" s="40" t="str">
        <f>'MEDUSA STAGE 19 OVER ALL'!$P$17</f>
        <v>NON REQUIRED</v>
      </c>
      <c r="C21" s="13"/>
      <c r="E21" s="21"/>
    </row>
    <row r="22" spans="1:5" ht="21">
      <c r="A22" s="15"/>
      <c r="B22" s="20"/>
      <c r="C22" s="13"/>
      <c r="E22" s="21"/>
    </row>
    <row r="23" spans="1:5" ht="155.25">
      <c r="A23" s="16" t="s">
        <v>55</v>
      </c>
      <c r="B23" s="47" t="str">
        <f>'MEDUSA STAGE 19 OVER ALL'!$S$17</f>
        <v xml:space="preserve">12 x Silver Jets
12 x Red Mines
12 x 20 Silver Gerbs – 6 x 20 (6 second, with a 20ft/ 6m height)
12 x Blue Mines
6 x 6mtr Gold Flitter Mines
6 x 6mtr White Flitter Comets
Spare Pyro is to be available for rehearsals.
</v>
      </c>
      <c r="C23" s="13"/>
      <c r="E23" s="21"/>
    </row>
    <row r="24" spans="1:5" ht="21.75" thickBot="1">
      <c r="A24" s="15"/>
      <c r="B24" s="20"/>
      <c r="C24" s="13"/>
      <c r="E24" s="21"/>
    </row>
    <row r="25" spans="1:5" ht="90.75" thickBot="1">
      <c r="A25" s="16" t="s">
        <v>14</v>
      </c>
      <c r="B25" s="49" t="str">
        <f>'MEDUSA STAGE 19 OVER ALL'!$Q$17</f>
        <v>We will provide a single DVI-D output at full HD resolution,
All artists on the festival may use the rear screen for their performance, but please lower the brightness by 20%</v>
      </c>
      <c r="C25" s="13"/>
      <c r="D25" s="14" t="s">
        <v>22</v>
      </c>
      <c r="E25" s="41" t="str">
        <f>'MEDUSA STAGE 19 OVER ALL'!$X$17</f>
        <v>FEST</v>
      </c>
    </row>
    <row r="26" spans="1:5" ht="21">
      <c r="A26" s="15"/>
      <c r="B26" s="20"/>
      <c r="C26" s="13"/>
      <c r="E26" s="21"/>
    </row>
    <row r="27" spans="1:5" ht="126">
      <c r="A27" s="16" t="s">
        <v>20</v>
      </c>
      <c r="B27" s="49" t="str">
        <f>'MEDUSA STAGE 19 OVER ALL'!$T$17</f>
        <v xml:space="preserve">6 x CO2 Heads
213lb/99kg bottle (Full) bottle
6 x High Powered Streamer Cannons
2 x Large CO2 Confetti Blowers
4kg of white “flutter” confetti.
12 x 4 Sec. XL Red Flame Projectors
</v>
      </c>
      <c r="C27" s="13"/>
      <c r="E27" s="21"/>
    </row>
    <row r="28" spans="1:5" ht="21.75" thickBot="1">
      <c r="A28" s="24"/>
      <c r="B28" s="25"/>
      <c r="C28" s="13"/>
      <c r="E28" s="21"/>
    </row>
    <row r="29" spans="1:5" ht="21">
      <c r="A29" s="74" t="s">
        <v>15</v>
      </c>
      <c r="B29" s="75"/>
      <c r="C29" s="75"/>
      <c r="D29" s="75"/>
      <c r="E29" s="76"/>
    </row>
    <row r="30" spans="1:5" ht="146.1" customHeight="1" thickBot="1">
      <c r="A30" s="77" t="str">
        <f>'MEDUSA STAGE 19 OVER ALL'!$Y$17</f>
        <v>COMMONS:
1 x Headset in the DJ Booth with Long Cable 1 x Headset for Pyro on SR
1 x Headset for Lighting
1 x Headset for Video
1 x Headset for Audio FOH</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0"/>
  <sheetViews>
    <sheetView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ALL'!$D$18</f>
        <v>43687</v>
      </c>
    </row>
    <row r="5" spans="1:5" ht="19.5" thickBot="1"/>
    <row r="6" spans="1:5" ht="34.5" thickBot="1">
      <c r="A6" s="71" t="str">
        <f>'MEDUSA STAGE 19 OVER ALL'!$C$18</f>
        <v>SALVATORE GANACCI</v>
      </c>
      <c r="B6" s="72"/>
      <c r="C6" s="72"/>
      <c r="D6" s="72"/>
      <c r="E6" s="73"/>
    </row>
    <row r="8" spans="1:5" ht="19.5" thickBot="1"/>
    <row r="9" spans="1:5" ht="68.099999999999994" customHeight="1" thickBot="1">
      <c r="A9" s="26" t="s">
        <v>2</v>
      </c>
      <c r="B9" s="38" t="str">
        <f>'MEDUSA STAGE 19 OVER ALL'!$I$18</f>
        <v>NON REQUIRED</v>
      </c>
      <c r="C9" s="13"/>
      <c r="D9" s="14" t="s">
        <v>10</v>
      </c>
      <c r="E9" s="41" t="str">
        <f>'MEDUSA STAGE 19 OVER ALL'!$U$18</f>
        <v>???</v>
      </c>
    </row>
    <row r="10" spans="1:5" ht="21.75" thickBot="1">
      <c r="A10" s="15"/>
      <c r="B10" s="20"/>
      <c r="C10" s="13"/>
      <c r="E10" s="21"/>
    </row>
    <row r="11" spans="1:5" ht="68.099999999999994" customHeight="1" thickBot="1">
      <c r="A11" s="16" t="s">
        <v>19</v>
      </c>
      <c r="B11" s="40" t="str">
        <f>'MEDUSA STAGE 19 OVER ALL'!$J$18</f>
        <v>NON REQUIRED</v>
      </c>
      <c r="C11" s="13"/>
      <c r="D11" s="14" t="s">
        <v>11</v>
      </c>
      <c r="E11" s="41" t="str">
        <f>'MEDUSA STAGE 19 OVER ALL'!$V$18</f>
        <v>???</v>
      </c>
    </row>
    <row r="12" spans="1:5" ht="21">
      <c r="A12" s="15"/>
      <c r="B12" s="20"/>
      <c r="C12" s="13"/>
      <c r="E12" s="21"/>
    </row>
    <row r="13" spans="1:5" ht="126">
      <c r="A13" s="65" t="s">
        <v>148</v>
      </c>
      <c r="B13" s="49" t="str">
        <f>'MEDUSA STAGE 19 OVER ALL'!$K$18</f>
        <v>4 x CDJ 2000’s (NEXUS 2 MODELS ONLY) (1 is spare)
2 x Pioneer DJM 900 Mixers ONLY (1 is spare)
Wireless Mic- VERY IMPORTANT
All CDJs MUST be linked via an industry standard router including switchMust have (2) Large Stage Fans underneath or behind</v>
      </c>
      <c r="C13" s="13"/>
      <c r="E13" s="21"/>
    </row>
    <row r="14" spans="1:5" ht="21">
      <c r="A14" s="15"/>
      <c r="B14" s="20"/>
      <c r="C14" s="13"/>
      <c r="E14" s="21"/>
    </row>
    <row r="15" spans="1:5" ht="68.099999999999994" customHeight="1">
      <c r="A15" s="16" t="s">
        <v>3</v>
      </c>
      <c r="B15" s="46" t="str">
        <f>'MEDUSA STAGE 19 OVER ALL'!$L$18</f>
        <v xml:space="preserve"> DJ-Booth table should be 8ft Wide X 4ft High</v>
      </c>
      <c r="C15" s="13"/>
      <c r="E15" s="21"/>
    </row>
    <row r="16" spans="1:5" ht="21.75" thickBot="1">
      <c r="A16" s="15"/>
      <c r="B16" s="20"/>
      <c r="C16" s="13"/>
      <c r="E16" s="21"/>
    </row>
    <row r="17" spans="1:5" ht="68.099999999999994" customHeight="1" thickBot="1">
      <c r="A17" s="16" t="s">
        <v>5</v>
      </c>
      <c r="B17" s="40" t="str">
        <f>'MEDUSA STAGE 19 OVER ALL'!$N$18</f>
        <v>NON REQUIRED</v>
      </c>
      <c r="C17" s="13"/>
      <c r="D17" s="14" t="s">
        <v>21</v>
      </c>
      <c r="E17" s="41" t="str">
        <f>'MEDUSA STAGE 19 OVER ALL'!$W$18</f>
        <v>FEST</v>
      </c>
    </row>
    <row r="18" spans="1:5" ht="21">
      <c r="A18" s="15"/>
      <c r="B18" s="20"/>
      <c r="C18" s="13"/>
      <c r="E18" s="21"/>
    </row>
    <row r="19" spans="1:5" ht="68.099999999999994" customHeight="1">
      <c r="A19" s="16" t="s">
        <v>6</v>
      </c>
      <c r="B19" s="40" t="str">
        <f>'MEDUSA STAGE 19 OVER ALL'!$O$18</f>
        <v>NON REQUIRED</v>
      </c>
      <c r="C19" s="13"/>
      <c r="E19" s="21"/>
    </row>
    <row r="20" spans="1:5" ht="21">
      <c r="A20" s="15"/>
      <c r="B20" s="20"/>
      <c r="C20" s="13"/>
      <c r="E20" s="21"/>
    </row>
    <row r="21" spans="1:5" ht="68.099999999999994" customHeight="1">
      <c r="A21" s="16" t="s">
        <v>7</v>
      </c>
      <c r="B21" s="40" t="str">
        <f>'MEDUSA STAGE 19 OVER ALL'!$P$18</f>
        <v>NON REQUIRED</v>
      </c>
      <c r="C21" s="13"/>
      <c r="E21" s="21"/>
    </row>
    <row r="22" spans="1:5" ht="21">
      <c r="A22" s="15"/>
      <c r="B22" s="20"/>
      <c r="C22" s="13"/>
      <c r="E22" s="21"/>
    </row>
    <row r="23" spans="1:5" ht="252">
      <c r="A23" s="16" t="s">
        <v>55</v>
      </c>
      <c r="B23" s="49" t="str">
        <f>'MEDUSA STAGE 19 OVER ALL'!$S$18</f>
        <v>24 x Red Mines (24-25 feet)
16 x Blue Mines (24-25 feet)
8 x Green Mines (24-25 feet)
16 x  Green Mines (80 Feet) ROOF
8. Cue# 8. Green Mines (80 Feet) ROOF
20 x Gerbs (20 Seconds) PLEASE LIASE WITH PM
8 x Gold Comets Chase from Roof of structure (80- 120 feet)
8 x Red Mines (80- 120 feet) (2 hits from Roof of structure)
14-40mm comets Chase from Roof of structure to be positions as per Production
manager’s directions</v>
      </c>
      <c r="C23" s="13"/>
      <c r="E23" s="21"/>
    </row>
    <row r="24" spans="1:5" ht="21.75" thickBot="1">
      <c r="A24" s="15"/>
      <c r="B24" s="20"/>
      <c r="C24" s="13"/>
      <c r="E24" s="21"/>
    </row>
    <row r="25" spans="1:5" ht="180.75" thickBot="1">
      <c r="A25" s="16" t="s">
        <v>14</v>
      </c>
      <c r="B25" s="49" t="str">
        <f>'MEDUSA STAGE 19 OVER ALL'!$Q$18</f>
        <v>SALVATORE GANACCI will have access to the festival video wall for his own performance and in no way will be restricted in any way to use the video screens for the performance.
Video files - https://refune.box.com/s/5srxudvggq9lcs3pohltm4skvqwkz4yk
DESCARGADOS</v>
      </c>
      <c r="C25" s="13"/>
      <c r="D25" s="14" t="s">
        <v>22</v>
      </c>
      <c r="E25" s="41" t="str">
        <f>'MEDUSA STAGE 19 OVER ALL'!$X$18</f>
        <v>???</v>
      </c>
    </row>
    <row r="26" spans="1:5" ht="21">
      <c r="A26" s="15"/>
      <c r="B26" s="20"/>
      <c r="C26" s="13"/>
      <c r="E26" s="21"/>
    </row>
    <row r="27" spans="1:5" ht="216">
      <c r="A27" s="16" t="s">
        <v>20</v>
      </c>
      <c r="B27" s="49" t="str">
        <f>'MEDUSA STAGE 19 OVER ALL'!$T$18</f>
        <v>8 x cryo Jets with 2 x 50LB pound co2 siphon tanks per head with a total of 2 minutes per head.
6 x Flamanicas positioned as per productions managers advance for show
2 x Confetti cannons left and right of stage - with 2 x loads of 25LB (11,5Kg) confetti per unit (black and white confetti only)
2 x stadium shots from 2 x positions with 13mm - 18mm tissue to be positions as per Production manager’s directions</v>
      </c>
      <c r="C27" s="13"/>
      <c r="E27" s="21"/>
    </row>
    <row r="28" spans="1:5" ht="21.75" thickBot="1">
      <c r="A28" s="24"/>
      <c r="B28" s="25"/>
      <c r="C28" s="13"/>
      <c r="E28" s="21"/>
    </row>
    <row r="29" spans="1:5" ht="21">
      <c r="A29" s="74" t="s">
        <v>15</v>
      </c>
      <c r="B29" s="75"/>
      <c r="C29" s="75"/>
      <c r="D29" s="75"/>
      <c r="E29" s="76"/>
    </row>
    <row r="30" spans="1:5" ht="183" customHeight="1" thickBot="1">
      <c r="A30" s="77" t="str">
        <f>'MEDUSA STAGE 19 OVER ALL'!$Y$18</f>
        <v xml:space="preserve">The microphone should also never run through the 900 mixer and
should be placed on the left hand side of the DJ Riser)
IMPORTANT - All CDJ's should be up to date with the latest firmware.
Please make sure Salvatore has space either side of DJ riser to perform, Salvatore is also extremely interactive with the crowd and the area in and around in front of the booth needs to be free from any interruption.
Must have a Foam Pad or Camping Mat placed under the CDJs and DJM
</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30"/>
  <sheetViews>
    <sheetView topLeftCell="A10"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ALL'!$D$19</f>
        <v>43687</v>
      </c>
    </row>
    <row r="5" spans="1:5" ht="19.5" thickBot="1"/>
    <row r="6" spans="1:5" ht="34.5" thickBot="1">
      <c r="A6" s="71" t="str">
        <f>'MEDUSA STAGE 19 OVER ALL'!$C$19</f>
        <v>SUBZERO PROJECT</v>
      </c>
      <c r="B6" s="72"/>
      <c r="C6" s="72"/>
      <c r="D6" s="72"/>
      <c r="E6" s="73"/>
    </row>
    <row r="8" spans="1:5" ht="19.5" thickBot="1"/>
    <row r="9" spans="1:5" ht="68.099999999999994" customHeight="1" thickBot="1">
      <c r="A9" s="26" t="s">
        <v>2</v>
      </c>
      <c r="B9" s="38">
        <f>'MEDUSA STAGE 19 OVER ALL'!$I$19</f>
        <v>0</v>
      </c>
      <c r="C9" s="13"/>
      <c r="D9" s="14" t="s">
        <v>10</v>
      </c>
      <c r="E9" s="41">
        <f>'MEDUSA STAGE 19 OVER ALL'!$U$19</f>
        <v>0</v>
      </c>
    </row>
    <row r="10" spans="1:5" ht="21.75" thickBot="1">
      <c r="A10" s="15"/>
      <c r="B10" s="20"/>
      <c r="C10" s="13"/>
      <c r="E10" s="21"/>
    </row>
    <row r="11" spans="1:5" ht="68.099999999999994" customHeight="1" thickBot="1">
      <c r="A11" s="16" t="s">
        <v>19</v>
      </c>
      <c r="B11" s="40">
        <f>'MEDUSA STAGE 19 OVER ALL'!$J$19</f>
        <v>0</v>
      </c>
      <c r="C11" s="13"/>
      <c r="D11" s="14" t="s">
        <v>11</v>
      </c>
      <c r="E11" s="41">
        <f>'MEDUSA STAGE 19 OVER ALL'!$V$19</f>
        <v>0</v>
      </c>
    </row>
    <row r="12" spans="1:5" ht="21">
      <c r="A12" s="15"/>
      <c r="B12" s="20"/>
      <c r="C12" s="13"/>
      <c r="E12" s="21"/>
    </row>
    <row r="13" spans="1:5" ht="68.099999999999994" customHeight="1">
      <c r="A13" s="65" t="s">
        <v>148</v>
      </c>
      <c r="B13" s="40">
        <f>'MEDUSA STAGE 19 OVER ALL'!$K$19</f>
        <v>0</v>
      </c>
      <c r="C13" s="13"/>
      <c r="E13" s="21"/>
    </row>
    <row r="14" spans="1:5" ht="21">
      <c r="A14" s="15"/>
      <c r="B14" s="20"/>
      <c r="C14" s="13"/>
      <c r="E14" s="21"/>
    </row>
    <row r="15" spans="1:5" ht="68.099999999999994" customHeight="1">
      <c r="A15" s="16" t="s">
        <v>3</v>
      </c>
      <c r="B15" s="40">
        <f>'MEDUSA STAGE 19 OVER ALL'!$L$19</f>
        <v>0</v>
      </c>
      <c r="C15" s="13"/>
      <c r="E15" s="21"/>
    </row>
    <row r="16" spans="1:5" ht="21.75" thickBot="1">
      <c r="A16" s="15"/>
      <c r="B16" s="20"/>
      <c r="C16" s="13"/>
      <c r="E16" s="21"/>
    </row>
    <row r="17" spans="1:5" ht="68.099999999999994" customHeight="1" thickBot="1">
      <c r="A17" s="16" t="s">
        <v>5</v>
      </c>
      <c r="B17" s="40">
        <f>'MEDUSA STAGE 19 OVER ALL'!$N$19</f>
        <v>0</v>
      </c>
      <c r="C17" s="13"/>
      <c r="D17" s="14" t="s">
        <v>21</v>
      </c>
      <c r="E17" s="41">
        <f>'MEDUSA STAGE 19 OVER ALL'!$W$19</f>
        <v>0</v>
      </c>
    </row>
    <row r="18" spans="1:5" ht="21">
      <c r="A18" s="15"/>
      <c r="B18" s="20"/>
      <c r="C18" s="13"/>
      <c r="E18" s="21"/>
    </row>
    <row r="19" spans="1:5" ht="68.099999999999994" customHeight="1">
      <c r="A19" s="16" t="s">
        <v>6</v>
      </c>
      <c r="B19" s="40">
        <f>'MEDUSA STAGE 19 OVER ALL'!$O$19</f>
        <v>0</v>
      </c>
      <c r="C19" s="13"/>
      <c r="E19" s="21"/>
    </row>
    <row r="20" spans="1:5" ht="21">
      <c r="A20" s="15"/>
      <c r="B20" s="20"/>
      <c r="C20" s="13"/>
      <c r="E20" s="21"/>
    </row>
    <row r="21" spans="1:5" ht="68.099999999999994" customHeight="1">
      <c r="A21" s="16" t="s">
        <v>7</v>
      </c>
      <c r="B21" s="40">
        <f>'MEDUSA STAGE 19 OVER ALL'!$P$19</f>
        <v>0</v>
      </c>
      <c r="C21" s="13"/>
      <c r="E21" s="21"/>
    </row>
    <row r="22" spans="1:5" ht="21">
      <c r="A22" s="15"/>
      <c r="B22" s="20"/>
      <c r="C22" s="13"/>
      <c r="E22" s="21"/>
    </row>
    <row r="23" spans="1:5" ht="68.099999999999994" customHeight="1">
      <c r="A23" s="16" t="s">
        <v>55</v>
      </c>
      <c r="B23" s="40">
        <f>'MEDUSA STAGE 19 OVER ALL'!$S$19</f>
        <v>0</v>
      </c>
      <c r="C23" s="13"/>
      <c r="E23" s="21"/>
    </row>
    <row r="24" spans="1:5" ht="21.75" thickBot="1">
      <c r="A24" s="15"/>
      <c r="B24" s="20"/>
      <c r="C24" s="13"/>
      <c r="E24" s="21"/>
    </row>
    <row r="25" spans="1:5" ht="68.099999999999994" customHeight="1" thickBot="1">
      <c r="A25" s="16" t="s">
        <v>14</v>
      </c>
      <c r="B25" s="40">
        <f>'MEDUSA STAGE 19 OVER ALL'!$Q$19</f>
        <v>0</v>
      </c>
      <c r="C25" s="13"/>
      <c r="D25" s="14" t="s">
        <v>22</v>
      </c>
      <c r="E25" s="41">
        <f>'MEDUSA STAGE 19 OVER ALL'!$X$19</f>
        <v>0</v>
      </c>
    </row>
    <row r="26" spans="1:5" ht="21">
      <c r="A26" s="15"/>
      <c r="B26" s="20"/>
      <c r="C26" s="13"/>
      <c r="E26" s="21"/>
    </row>
    <row r="27" spans="1:5" ht="68.099999999999994" customHeight="1">
      <c r="A27" s="16" t="s">
        <v>20</v>
      </c>
      <c r="B27" s="40">
        <f>'MEDUSA STAGE 19 OVER ALL'!$T$19</f>
        <v>0</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ALL'!$Y$19</f>
        <v>0</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30"/>
  <sheetViews>
    <sheetView topLeftCell="A11"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ALL'!$D$20</f>
        <v>43688</v>
      </c>
    </row>
    <row r="5" spans="1:5" ht="19.5" thickBot="1"/>
    <row r="6" spans="1:5" ht="34.5" thickBot="1">
      <c r="A6" s="71" t="str">
        <f>'MEDUSA STAGE 19 OVER ALL'!$C$20</f>
        <v>JERRY PELOS</v>
      </c>
      <c r="B6" s="72"/>
      <c r="C6" s="72"/>
      <c r="D6" s="72"/>
      <c r="E6" s="73"/>
    </row>
    <row r="8" spans="1:5" ht="19.5" thickBot="1"/>
    <row r="9" spans="1:5" ht="68.099999999999994" customHeight="1" thickBot="1">
      <c r="A9" s="26" t="s">
        <v>2</v>
      </c>
      <c r="B9" s="38">
        <f>'MEDUSA STAGE 19 OVER ALL'!$I$20</f>
        <v>0</v>
      </c>
      <c r="C9" s="13"/>
      <c r="D9" s="14" t="s">
        <v>10</v>
      </c>
      <c r="E9" s="41">
        <f>'MEDUSA STAGE 19 OVER ALL'!$U$20</f>
        <v>0</v>
      </c>
    </row>
    <row r="10" spans="1:5" ht="21.75" thickBot="1">
      <c r="A10" s="15"/>
      <c r="B10" s="20"/>
      <c r="C10" s="13"/>
      <c r="E10" s="21"/>
    </row>
    <row r="11" spans="1:5" ht="68.099999999999994" customHeight="1" thickBot="1">
      <c r="A11" s="16" t="s">
        <v>19</v>
      </c>
      <c r="B11" s="40">
        <f>'MEDUSA STAGE 19 OVER ALL'!$J$20</f>
        <v>0</v>
      </c>
      <c r="C11" s="13"/>
      <c r="D11" s="14" t="s">
        <v>11</v>
      </c>
      <c r="E11" s="41">
        <f>'MEDUSA STAGE 19 OVER ALL'!$V$20</f>
        <v>0</v>
      </c>
    </row>
    <row r="12" spans="1:5" ht="21">
      <c r="A12" s="15"/>
      <c r="B12" s="20"/>
      <c r="C12" s="13"/>
      <c r="E12" s="21"/>
    </row>
    <row r="13" spans="1:5" ht="68.099999999999994" customHeight="1">
      <c r="A13" s="65" t="s">
        <v>148</v>
      </c>
      <c r="B13" s="40">
        <f>'MEDUSA STAGE 19 OVER ALL'!$K$20</f>
        <v>0</v>
      </c>
      <c r="C13" s="13"/>
      <c r="E13" s="21"/>
    </row>
    <row r="14" spans="1:5" ht="21">
      <c r="A14" s="15"/>
      <c r="B14" s="20"/>
      <c r="C14" s="13"/>
      <c r="E14" s="21"/>
    </row>
    <row r="15" spans="1:5" ht="68.099999999999994" customHeight="1">
      <c r="A15" s="16" t="s">
        <v>3</v>
      </c>
      <c r="B15" s="40">
        <f>'MEDUSA STAGE 19 OVER ALL'!$L$20</f>
        <v>0</v>
      </c>
      <c r="C15" s="13"/>
      <c r="E15" s="21"/>
    </row>
    <row r="16" spans="1:5" ht="21.75" thickBot="1">
      <c r="A16" s="15"/>
      <c r="B16" s="20"/>
      <c r="C16" s="13"/>
      <c r="E16" s="21"/>
    </row>
    <row r="17" spans="1:5" ht="68.099999999999994" customHeight="1" thickBot="1">
      <c r="A17" s="16" t="s">
        <v>5</v>
      </c>
      <c r="B17" s="40">
        <f>'MEDUSA STAGE 19 OVER ALL'!$N$20</f>
        <v>0</v>
      </c>
      <c r="C17" s="13"/>
      <c r="D17" s="14" t="s">
        <v>21</v>
      </c>
      <c r="E17" s="41">
        <f>'MEDUSA STAGE 19 OVER ALL'!$W$20</f>
        <v>0</v>
      </c>
    </row>
    <row r="18" spans="1:5" ht="21">
      <c r="A18" s="15"/>
      <c r="B18" s="20"/>
      <c r="C18" s="13"/>
      <c r="E18" s="21"/>
    </row>
    <row r="19" spans="1:5" ht="68.099999999999994" customHeight="1">
      <c r="A19" s="16" t="s">
        <v>6</v>
      </c>
      <c r="B19" s="40">
        <f>'MEDUSA STAGE 19 OVER ALL'!$O$20</f>
        <v>0</v>
      </c>
      <c r="C19" s="13"/>
      <c r="E19" s="21"/>
    </row>
    <row r="20" spans="1:5" ht="21">
      <c r="A20" s="15"/>
      <c r="B20" s="20"/>
      <c r="C20" s="13"/>
      <c r="E20" s="21"/>
    </row>
    <row r="21" spans="1:5" ht="68.099999999999994" customHeight="1">
      <c r="A21" s="16" t="s">
        <v>7</v>
      </c>
      <c r="B21" s="40">
        <f>'MEDUSA STAGE 19 OVER ALL'!$P$20</f>
        <v>0</v>
      </c>
      <c r="C21" s="13"/>
      <c r="E21" s="21"/>
    </row>
    <row r="22" spans="1:5" ht="21">
      <c r="A22" s="15"/>
      <c r="B22" s="20"/>
      <c r="C22" s="13"/>
      <c r="E22" s="21"/>
    </row>
    <row r="23" spans="1:5" ht="68.099999999999994" customHeight="1">
      <c r="A23" s="16" t="s">
        <v>55</v>
      </c>
      <c r="B23" s="40">
        <f>'MEDUSA STAGE 19 OVER ALL'!$S$20</f>
        <v>0</v>
      </c>
      <c r="C23" s="13"/>
      <c r="E23" s="21"/>
    </row>
    <row r="24" spans="1:5" ht="21.75" thickBot="1">
      <c r="A24" s="15"/>
      <c r="B24" s="20"/>
      <c r="C24" s="13"/>
      <c r="E24" s="21"/>
    </row>
    <row r="25" spans="1:5" ht="68.099999999999994" customHeight="1" thickBot="1">
      <c r="A25" s="16" t="s">
        <v>14</v>
      </c>
      <c r="B25" s="40">
        <f>'MEDUSA STAGE 19 OVER ALL'!$Q$20</f>
        <v>0</v>
      </c>
      <c r="C25" s="13"/>
      <c r="D25" s="14" t="s">
        <v>22</v>
      </c>
      <c r="E25" s="41">
        <f>'MEDUSA STAGE 19 OVER ALL'!$X$20</f>
        <v>0</v>
      </c>
    </row>
    <row r="26" spans="1:5" ht="21">
      <c r="A26" s="15"/>
      <c r="B26" s="20"/>
      <c r="C26" s="13"/>
      <c r="E26" s="21"/>
    </row>
    <row r="27" spans="1:5" ht="68.099999999999994" customHeight="1">
      <c r="A27" s="16" t="s">
        <v>20</v>
      </c>
      <c r="B27" s="40">
        <f>'MEDUSA STAGE 19 OVER ALL'!$T$20</f>
        <v>0</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ALL'!$Y$20</f>
        <v>0</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30"/>
  <sheetViews>
    <sheetView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ALL'!$D$21</f>
        <v>43688</v>
      </c>
    </row>
    <row r="5" spans="1:5" ht="19.5" thickBot="1"/>
    <row r="6" spans="1:5" ht="34.5" thickBot="1">
      <c r="A6" s="71" t="str">
        <f>'MEDUSA STAGE 19 OVER ALL'!$C$21</f>
        <v>DVLM</v>
      </c>
      <c r="B6" s="72"/>
      <c r="C6" s="72"/>
      <c r="D6" s="72"/>
      <c r="E6" s="73"/>
    </row>
    <row r="8" spans="1:5" ht="19.5" thickBot="1"/>
    <row r="9" spans="1:5" ht="66.75" thickBot="1">
      <c r="A9" s="26" t="s">
        <v>2</v>
      </c>
      <c r="B9" s="54" t="str">
        <f>'MEDUSA STAGE 19 OVER ALL'!$I$21</f>
        <v>Digico SD10, SD8, SD12, SD7 or SD5 
2 x Avalon VT 737sp (or 1 x Avalon VT 747sp)
1 x Waves MaxxBCL
Dolby Lake processing, Lab Gruppen LM44/LM26 controllable at FOH</v>
      </c>
      <c r="C9" s="13"/>
      <c r="D9" s="14" t="s">
        <v>10</v>
      </c>
      <c r="E9" s="41" t="str">
        <f>'MEDUSA STAGE 19 OVER ALL'!$U$21</f>
        <v>???</v>
      </c>
    </row>
    <row r="10" spans="1:5" ht="21.75" thickBot="1">
      <c r="A10" s="15"/>
      <c r="B10" s="20"/>
      <c r="C10" s="13"/>
      <c r="E10" s="21"/>
    </row>
    <row r="11" spans="1:5" ht="68.099999999999994" customHeight="1" thickBot="1">
      <c r="A11" s="16" t="s">
        <v>19</v>
      </c>
      <c r="B11" s="40" t="str">
        <f>'MEDUSA STAGE 19 OVER ALL'!$J$21</f>
        <v>RUN FROM DJ MIXER</v>
      </c>
      <c r="C11" s="13"/>
      <c r="D11" s="14" t="s">
        <v>11</v>
      </c>
      <c r="E11" s="41" t="str">
        <f>'MEDUSA STAGE 19 OVER ALL'!$V$21</f>
        <v>???</v>
      </c>
    </row>
    <row r="12" spans="1:5" ht="21">
      <c r="A12" s="15"/>
      <c r="B12" s="20"/>
      <c r="C12" s="13"/>
      <c r="E12" s="21"/>
    </row>
    <row r="13" spans="1:5" ht="120.75">
      <c r="A13" s="65" t="s">
        <v>148</v>
      </c>
      <c r="B13" s="47" t="str">
        <f>'MEDUSA STAGE 19 OVER ALL'!$K$21</f>
        <v>1 x DJM 900 NXS2 (latest  rmware) + spare
4 x CDJ-2000 NXS2 (latest  rmware) + 2 spare
3 x Shure UR4D / ULX -D, B58 wireless mic + spare
1 x 8-Port gigabit switch
2 x Professional fan
1 x Black yoga mat 1,8m x 0,5m (for players &amp; mixer)
1 x Black yoga mat 0,3m x 0,3m (for camera)</v>
      </c>
      <c r="C13" s="13"/>
      <c r="E13" s="21"/>
    </row>
    <row r="14" spans="1:5" ht="21">
      <c r="A14" s="15"/>
      <c r="B14" s="20"/>
      <c r="C14" s="13"/>
      <c r="E14" s="21"/>
    </row>
    <row r="15" spans="1:5" ht="68.099999999999994" customHeight="1">
      <c r="A15" s="16" t="s">
        <v>3</v>
      </c>
      <c r="B15" s="40" t="str">
        <f>'MEDUSA STAGE 19 OVER ALL'!$L$21</f>
        <v>6m x 1m @ 1m</v>
      </c>
      <c r="C15" s="13"/>
      <c r="E15" s="21"/>
    </row>
    <row r="16" spans="1:5" ht="21.75" thickBot="1">
      <c r="A16" s="15"/>
      <c r="B16" s="20"/>
      <c r="C16" s="13"/>
      <c r="E16" s="21"/>
    </row>
    <row r="17" spans="1:5" ht="68.099999999999994" customHeight="1" thickBot="1">
      <c r="A17" s="16" t="s">
        <v>5</v>
      </c>
      <c r="B17" s="49" t="str">
        <f>'MEDUSA STAGE 19 OVER ALL'!$N$21</f>
        <v xml:space="preserve">Grand MA2 Fullsize
Grand MA2 Network Giga-Bit switch &amp; NPU’s
* one spare Lighting console
</v>
      </c>
      <c r="C17" s="13"/>
      <c r="D17" s="14" t="s">
        <v>21</v>
      </c>
      <c r="E17" s="41" t="str">
        <f>'MEDUSA STAGE 19 OVER ALL'!$W$21</f>
        <v>???</v>
      </c>
    </row>
    <row r="18" spans="1:5" ht="21">
      <c r="A18" s="15"/>
      <c r="B18" s="20"/>
      <c r="C18" s="13"/>
      <c r="E18" s="21"/>
    </row>
    <row r="19" spans="1:5" ht="68.099999999999994" customHeight="1">
      <c r="A19" s="16" t="s">
        <v>6</v>
      </c>
      <c r="B19" s="40" t="str">
        <f>'MEDUSA STAGE 19 OVER ALL'!$O$21</f>
        <v>AS PER FESTIVAL TECH SPECS</v>
      </c>
      <c r="C19" s="13"/>
      <c r="E19" s="21"/>
    </row>
    <row r="20" spans="1:5" ht="21">
      <c r="A20" s="15"/>
      <c r="B20" s="20"/>
      <c r="C20" s="13"/>
      <c r="E20" s="21"/>
    </row>
    <row r="21" spans="1:5" ht="68.099999999999994" customHeight="1">
      <c r="A21" s="16" t="s">
        <v>7</v>
      </c>
      <c r="B21" s="40" t="str">
        <f>'MEDUSA STAGE 19 OVER ALL'!$P$21</f>
        <v>NON REQUIRED</v>
      </c>
      <c r="C21" s="13"/>
      <c r="E21" s="21"/>
    </row>
    <row r="22" spans="1:5" ht="21">
      <c r="A22" s="15"/>
      <c r="B22" s="20"/>
      <c r="C22" s="13"/>
      <c r="E22" s="21"/>
    </row>
    <row r="23" spans="1:5" ht="224.25">
      <c r="A23" s="16" t="s">
        <v>55</v>
      </c>
      <c r="B23" s="47" t="str">
        <f>'MEDUSA STAGE 19 OVER ALL'!$S$21</f>
        <v>24 x JET SILVER 30FEET
16 x MINE RED 25 FEET
8 x COMMET BLUE 30 FEET
8 x MINE BLUE 25 FEET
16 x COMET MULTICOLOR 25 FEET
8 x MINE GREEN 30 FEET
16 x MINE CRACKLING 25 FEET
20 x GERB SILVER 30 feet
16 x COMET RED 30 FEET
24 x COMET W/ TAIL SILVER 120 FEET
8 x comet crackling 120 feet
6 x Cakebox Chrysanthemum crackling with crackling mine</v>
      </c>
      <c r="C23" s="13"/>
      <c r="E23" s="21"/>
    </row>
    <row r="24" spans="1:5" ht="21.75" thickBot="1">
      <c r="A24" s="15"/>
      <c r="B24" s="20"/>
      <c r="C24" s="13"/>
      <c r="E24" s="21"/>
    </row>
    <row r="25" spans="1:5" ht="173.25" thickBot="1">
      <c r="A25" s="16" t="s">
        <v>14</v>
      </c>
      <c r="B25" s="47" t="str">
        <f>'MEDUSA STAGE 19 OVER ALL'!$Q$21</f>
        <v>The Artist’s performance requires one (1) profes- sional HD remote camera: Panasonic AW-HE130. The camera is to be placed stage right on top of the DJ Booth
1 x Matrix or Mixer (with EDID)
1x Datapath FX4 *1
2 x Folsom Image Pro (or equivalent)
1 x Panasonic AW-HE130 Camera
1 x Panasonic AW-RP50 Remote
1 x HDSDI line from DJ Booth to FOH</v>
      </c>
      <c r="C25" s="13"/>
      <c r="D25" s="14" t="s">
        <v>22</v>
      </c>
      <c r="E25" s="41" t="str">
        <f>'MEDUSA STAGE 19 OVER ALL'!$X$21</f>
        <v>???</v>
      </c>
    </row>
    <row r="26" spans="1:5" ht="21">
      <c r="A26" s="15"/>
      <c r="B26" s="20"/>
      <c r="C26" s="13"/>
      <c r="E26" s="21"/>
    </row>
    <row r="27" spans="1:5" ht="120.75">
      <c r="A27" s="16" t="s">
        <v>20</v>
      </c>
      <c r="B27" s="47" t="str">
        <f>'MEDUSA STAGE 19 OVER ALL'!$T$21</f>
        <v xml:space="preserve">6 x Co2 head, 120 seconds per head
2 x CO2 Guns, 60 seconds per gun
8 x Flamaniac head, 60 seconds per head
8 x head Stage G-Flames 60 seconds per head
4 x Confetti cannons head, Gold / White, 3 shots
8 x streamer head, silver, 3 shots
</v>
      </c>
      <c r="C27" s="13"/>
      <c r="E27" s="21"/>
    </row>
    <row r="28" spans="1:5" ht="21.75" thickBot="1">
      <c r="A28" s="24"/>
      <c r="B28" s="25"/>
      <c r="C28" s="13"/>
      <c r="E28" s="21"/>
    </row>
    <row r="29" spans="1:5" ht="21">
      <c r="A29" s="74" t="s">
        <v>15</v>
      </c>
      <c r="B29" s="75"/>
      <c r="C29" s="75"/>
      <c r="D29" s="75"/>
      <c r="E29" s="76"/>
    </row>
    <row r="30" spans="1:5" ht="192.95" customHeight="1" thickBot="1">
      <c r="A30" s="77" t="str">
        <f>'MEDUSA STAGE 19 OVER ALL'!$Y$21</f>
        <v xml:space="preserve"> Promoter will provide three (3) wireless radio transmitters and spare batteries, upon arrival of Artist’s Production Team.
3 x Wired intercom (ASL, Clear-com or Telex) including headphone with double earmuffs to be positioned in the Front of House at audio-, video and lighting controls.
1 x Wired intercom (ASL, Clear-com or Telex) including headphone with double earmuffs to be positioned at the DJ Booth stage left.
1 x Wired intercom (ASL, Clear-com or Telex) including headphone with double earmuffs to be positioned at SFX / Pyro controls on stage.</v>
      </c>
      <c r="B30" s="78"/>
      <c r="C30" s="78"/>
      <c r="D30" s="78"/>
      <c r="E30" s="79"/>
    </row>
  </sheetData>
  <mergeCells count="3">
    <mergeCell ref="A6:E6"/>
    <mergeCell ref="A29:E29"/>
    <mergeCell ref="A30:E30"/>
  </mergeCells>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topLeftCell="A25"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ALL'!$D$4</f>
        <v>43686</v>
      </c>
    </row>
    <row r="5" spans="1:5" ht="19.5" thickBot="1"/>
    <row r="6" spans="1:5" ht="34.5" thickBot="1">
      <c r="A6" s="71" t="str">
        <f>'MEDUSA STAGE 19 OVER ALL'!$C$4</f>
        <v>AFROJACK</v>
      </c>
      <c r="B6" s="72"/>
      <c r="C6" s="72"/>
      <c r="D6" s="72"/>
      <c r="E6" s="73"/>
    </row>
    <row r="8" spans="1:5" ht="19.5" thickBot="1"/>
    <row r="9" spans="1:5" ht="68.099999999999994" customHeight="1" thickBot="1">
      <c r="A9" s="12" t="s">
        <v>2</v>
      </c>
      <c r="B9" s="48" t="str">
        <f>'MEDUSA STAGE 19 OVER ALL'!$I$4</f>
        <v xml:space="preserve">Digico SD10 w/ insert
Waves Maxx BCL
2 x Avalon VT 737sp
Dolby Lake or Lab Gruppen </v>
      </c>
      <c r="C9" s="13"/>
      <c r="D9" s="14" t="s">
        <v>10</v>
      </c>
      <c r="E9" s="41" t="str">
        <f>'MEDUSA STAGE 19 OVER ALL'!$U$4</f>
        <v>FEST</v>
      </c>
    </row>
    <row r="10" spans="1:5" ht="21.75" thickBot="1">
      <c r="A10" s="15"/>
      <c r="B10" s="20"/>
      <c r="C10" s="13"/>
      <c r="E10" s="21"/>
    </row>
    <row r="11" spans="1:5" ht="68.099999999999994" customHeight="1" thickBot="1">
      <c r="A11" s="16" t="s">
        <v>19</v>
      </c>
      <c r="B11" s="40" t="str">
        <f>'MEDUSA STAGE 19 OVER ALL'!$J$4</f>
        <v>Run from DJ Mixer</v>
      </c>
      <c r="C11" s="13"/>
      <c r="D11" s="14" t="s">
        <v>11</v>
      </c>
      <c r="E11" s="41" t="str">
        <f>'MEDUSA STAGE 19 OVER ALL'!$V$4</f>
        <v>DJ</v>
      </c>
    </row>
    <row r="12" spans="1:5" ht="21">
      <c r="A12" s="15"/>
      <c r="B12" s="20"/>
      <c r="C12" s="13"/>
      <c r="E12" s="21"/>
    </row>
    <row r="13" spans="1:5" ht="51.75">
      <c r="A13" s="65" t="s">
        <v>148</v>
      </c>
      <c r="B13" s="47" t="str">
        <f>'MEDUSA STAGE 19 OVER ALL'!$K$4</f>
        <v>1 x DJM900 NXS2
4 x CDJ2000 NXS2
HUB 8 x port
2 x ShureUR4D/ULX-D, B58 wirelessmic
1 x Shure SM58s</v>
      </c>
      <c r="C13" s="13"/>
      <c r="E13" s="21"/>
    </row>
    <row r="14" spans="1:5" ht="21">
      <c r="A14" s="15"/>
      <c r="B14" s="20"/>
      <c r="C14" s="13"/>
      <c r="E14" s="21"/>
    </row>
    <row r="15" spans="1:5" ht="44.1" customHeight="1">
      <c r="A15" s="16" t="s">
        <v>3</v>
      </c>
      <c r="B15" s="40" t="str">
        <f>'MEDUSA STAGE 19 OVER ALL'!$L$4</f>
        <v>6m width x 1m depth 
@ 1,10m height.</v>
      </c>
      <c r="C15" s="13"/>
      <c r="E15" s="21"/>
    </row>
    <row r="16" spans="1:5" ht="21.75" thickBot="1">
      <c r="A16" s="15"/>
      <c r="B16" s="20"/>
      <c r="C16" s="13"/>
      <c r="E16" s="21"/>
    </row>
    <row r="17" spans="1:5" ht="52.5" thickBot="1">
      <c r="A17" s="16" t="s">
        <v>5</v>
      </c>
      <c r="B17" s="47" t="str">
        <f>'MEDUSA STAGE 19 OVER ALL'!$N$4</f>
        <v>1 x Grand MA2 Full Size
last up date
1 x MA2 Light (spare)
1 x MA Network w/
Giba-Bit swich &amp; NPU's</v>
      </c>
      <c r="C17" s="13"/>
      <c r="D17" s="14" t="s">
        <v>21</v>
      </c>
      <c r="E17" s="41" t="str">
        <f>'MEDUSA STAGE 19 OVER ALL'!$W$4</f>
        <v>DJ</v>
      </c>
    </row>
    <row r="18" spans="1:5" ht="21">
      <c r="A18" s="15"/>
      <c r="B18" s="20"/>
      <c r="C18" s="13"/>
      <c r="E18" s="21"/>
    </row>
    <row r="19" spans="1:5" ht="68.099999999999994" customHeight="1">
      <c r="A19" s="16" t="s">
        <v>6</v>
      </c>
      <c r="B19" s="40" t="str">
        <f>'MEDUSA STAGE 19 OVER ALL'!$O$4</f>
        <v>Atomic + wash</v>
      </c>
      <c r="C19" s="13"/>
      <c r="E19" s="21"/>
    </row>
    <row r="20" spans="1:5" ht="21">
      <c r="A20" s="15"/>
      <c r="B20" s="20"/>
      <c r="C20" s="13"/>
      <c r="E20" s="21"/>
    </row>
    <row r="21" spans="1:5" ht="68.099999999999994" customHeight="1">
      <c r="A21" s="16" t="s">
        <v>7</v>
      </c>
      <c r="B21" s="40" t="str">
        <f>'MEDUSA STAGE 19 OVER ALL'!$P$4</f>
        <v>???</v>
      </c>
      <c r="C21" s="13"/>
      <c r="E21" s="21"/>
    </row>
    <row r="22" spans="1:5" ht="21">
      <c r="A22" s="15"/>
      <c r="B22" s="20"/>
      <c r="C22" s="13"/>
      <c r="E22" s="21"/>
    </row>
    <row r="23" spans="1:5" ht="86.25">
      <c r="A23" s="16" t="s">
        <v>55</v>
      </c>
      <c r="B23" s="47" t="str">
        <f>'MEDUSA STAGE 19 OVER ALL'!$S$4</f>
        <v>8 x Silver gerb 25 feet
8 x Red mine 20 feet
8 x Gold mine 20 feet
8 x Silver gerb 25 feet
 16 x Gold comet 20 feet
16 x Silver gerb 25 feet
32 x Airburst silver 20 feet
16 x Red comet 20 feet
8 x Silver gerb 20 feet</v>
      </c>
      <c r="C23" s="13"/>
      <c r="E23" s="21"/>
    </row>
    <row r="24" spans="1:5" ht="21.75" thickBot="1">
      <c r="A24" s="15"/>
      <c r="B24" s="20"/>
      <c r="C24" s="13"/>
      <c r="E24" s="21"/>
    </row>
    <row r="25" spans="1:5" ht="87" thickBot="1">
      <c r="A25" s="16" t="s">
        <v>14</v>
      </c>
      <c r="B25" s="47" t="str">
        <f>'MEDUSA STAGE 19 OVER ALL'!$Q$4</f>
        <v xml:space="preserve">Panasonic AW-HE130.stage right on top of theDJBooth
1 x Matrix or mixer
1 x Datapath FX4
2 x Folsom Imge Pro
1 x Panasonic AW-HE 130 cam
1 x Panasonic AW-RP 50 remote
1 x HDSDI line DJ Booth to FOH
</v>
      </c>
      <c r="C25" s="13"/>
      <c r="D25" s="14" t="s">
        <v>22</v>
      </c>
      <c r="E25" s="41" t="str">
        <f>'MEDUSA STAGE 19 OVER ALL'!$X$4</f>
        <v>FEST</v>
      </c>
    </row>
    <row r="26" spans="1:5" ht="21">
      <c r="A26" s="15"/>
      <c r="B26" s="20"/>
      <c r="C26" s="13"/>
      <c r="E26" s="21"/>
    </row>
    <row r="27" spans="1:5" ht="68.099999999999994" customHeight="1">
      <c r="A27" s="16" t="s">
        <v>20</v>
      </c>
      <c r="B27" s="47" t="str">
        <f>'MEDUSA STAGE 19 OVER ALL'!$T$4</f>
        <v>14 x C02: 240'' x jet
Flamanic: red/orange 120' x jet
4 x Confetti Gold/white 4 shots
10 x Streamers: Silver/Gold 3 shots</v>
      </c>
      <c r="C27" s="13"/>
      <c r="E27" s="21"/>
    </row>
    <row r="28" spans="1:5" ht="21.75" thickBot="1">
      <c r="A28" s="24"/>
      <c r="B28" s="25"/>
      <c r="C28" s="13"/>
      <c r="E28" s="21"/>
    </row>
    <row r="29" spans="1:5" ht="21">
      <c r="A29" s="74" t="s">
        <v>15</v>
      </c>
      <c r="B29" s="75"/>
      <c r="C29" s="75"/>
      <c r="D29" s="75"/>
      <c r="E29" s="76"/>
    </row>
    <row r="30" spans="1:5" ht="146.1" customHeight="1" thickBot="1">
      <c r="A30" s="77" t="str">
        <f>'MEDUSA STAGE 19 OVER ALL'!$Y$4</f>
        <v xml:space="preserve">DJ booth: 2 x fan; 2 x Yoga Mat LED clock???
5 x Intercom (1 of them in DJ Booth)
</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30"/>
  <sheetViews>
    <sheetView workbookViewId="0">
      <selection activeCell="B25" sqref="B25"/>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ALL'!$D$22</f>
        <v>43688</v>
      </c>
    </row>
    <row r="5" spans="1:5" ht="19.5" thickBot="1"/>
    <row r="6" spans="1:5" ht="34.5" thickBot="1">
      <c r="A6" s="71" t="str">
        <f>'MEDUSA STAGE 19 OVER ALL'!$C$22</f>
        <v>LOST FREQUENCIES</v>
      </c>
      <c r="B6" s="72"/>
      <c r="C6" s="72"/>
      <c r="D6" s="72"/>
      <c r="E6" s="73"/>
    </row>
    <row r="8" spans="1:5" ht="19.5" thickBot="1"/>
    <row r="9" spans="1:5" ht="68.099999999999994" customHeight="1" thickBot="1">
      <c r="A9" s="26" t="s">
        <v>2</v>
      </c>
      <c r="B9" s="38" t="str">
        <f>'MEDUSA STAGE 19 OVER ALL'!$I$22</f>
        <v>NON REQUIRED</v>
      </c>
      <c r="C9" s="13"/>
      <c r="D9" s="14" t="s">
        <v>10</v>
      </c>
      <c r="E9" s="41" t="str">
        <f>'MEDUSA STAGE 19 OVER ALL'!$U$22</f>
        <v>???</v>
      </c>
    </row>
    <row r="10" spans="1:5" ht="21.75" thickBot="1">
      <c r="A10" s="15"/>
      <c r="B10" s="20"/>
      <c r="C10" s="13"/>
      <c r="E10" s="21"/>
    </row>
    <row r="11" spans="1:5" ht="68.099999999999994" customHeight="1" thickBot="1">
      <c r="A11" s="16" t="s">
        <v>19</v>
      </c>
      <c r="B11" s="46" t="str">
        <f>'MEDUSA STAGE 19 OVER ALL'!$J$22</f>
        <v>2 High power monitor speakers pointing towards the DJ at EAR LEVEL</v>
      </c>
      <c r="C11" s="13"/>
      <c r="D11" s="14" t="s">
        <v>11</v>
      </c>
      <c r="E11" s="41" t="str">
        <f>'MEDUSA STAGE 19 OVER ALL'!$V$22</f>
        <v>FEST</v>
      </c>
    </row>
    <row r="12" spans="1:5" ht="21">
      <c r="A12" s="15"/>
      <c r="B12" s="20"/>
      <c r="C12" s="13"/>
      <c r="E12" s="21"/>
    </row>
    <row r="13" spans="1:5" ht="86.25">
      <c r="A13" s="65" t="s">
        <v>148</v>
      </c>
      <c r="B13" s="47" t="str">
        <f>'MEDUSA STAGE 19 OVER ALL'!$K$22</f>
        <v xml:space="preserve"> 4 Pioneer CDJ-2000 NEXUS 2 CD players linked to each other.
 Pioneer DJM 900 mixer NEXUS 2
 1x Spare CDJ2000 NEXUS 2 and 1 DJM900
All equipment must be updated to the latest firmware.
2x SM58 wireless microphone.</v>
      </c>
      <c r="C13" s="13"/>
      <c r="E13" s="21"/>
    </row>
    <row r="14" spans="1:5" ht="21">
      <c r="A14" s="15"/>
      <c r="B14" s="20"/>
      <c r="C14" s="13"/>
      <c r="E14" s="21"/>
    </row>
    <row r="15" spans="1:5" ht="68.099999999999994" customHeight="1">
      <c r="A15" s="16" t="s">
        <v>3</v>
      </c>
      <c r="B15" s="46" t="str">
        <f>'MEDUSA STAGE 19 OVER ALL'!$L$22</f>
        <v>2M X 1M @ 1M
Height DJ table: at least 1.10 meter / 3.6 feet / 43.31 inch high</v>
      </c>
      <c r="C15" s="13"/>
      <c r="E15" s="21"/>
    </row>
    <row r="16" spans="1:5" ht="21.75" thickBot="1">
      <c r="A16" s="15"/>
      <c r="B16" s="20"/>
      <c r="C16" s="13"/>
      <c r="E16" s="21"/>
    </row>
    <row r="17" spans="1:5" ht="68.099999999999994" customHeight="1" thickBot="1">
      <c r="A17" s="16" t="s">
        <v>5</v>
      </c>
      <c r="B17" s="40" t="str">
        <f>'MEDUSA STAGE 19 OVER ALL'!$N$22</f>
        <v>NON REQUIRED</v>
      </c>
      <c r="C17" s="13"/>
      <c r="D17" s="14" t="s">
        <v>21</v>
      </c>
      <c r="E17" s="41" t="str">
        <f>'MEDUSA STAGE 19 OVER ALL'!$W$22</f>
        <v>???</v>
      </c>
    </row>
    <row r="18" spans="1:5" ht="21">
      <c r="A18" s="15"/>
      <c r="B18" s="20"/>
      <c r="C18" s="13"/>
      <c r="E18" s="21"/>
    </row>
    <row r="19" spans="1:5" ht="68.099999999999994" customHeight="1">
      <c r="A19" s="16" t="s">
        <v>6</v>
      </c>
      <c r="B19" s="40" t="str">
        <f>'MEDUSA STAGE 19 OVER ALL'!$O$22</f>
        <v>AS PER FESTIVAL TECH SPECS</v>
      </c>
      <c r="C19" s="13"/>
      <c r="E19" s="21"/>
    </row>
    <row r="20" spans="1:5" ht="21">
      <c r="A20" s="15"/>
      <c r="B20" s="20"/>
      <c r="C20" s="13"/>
      <c r="E20" s="21"/>
    </row>
    <row r="21" spans="1:5" ht="68.099999999999994" customHeight="1">
      <c r="A21" s="16" t="s">
        <v>7</v>
      </c>
      <c r="B21" s="40" t="str">
        <f>'MEDUSA STAGE 19 OVER ALL'!$P$22</f>
        <v>NON REQUIRED</v>
      </c>
      <c r="C21" s="13"/>
      <c r="E21" s="21"/>
    </row>
    <row r="22" spans="1:5" ht="21">
      <c r="A22" s="15"/>
      <c r="B22" s="20"/>
      <c r="C22" s="13"/>
      <c r="E22" s="21"/>
    </row>
    <row r="23" spans="1:5" ht="327.75">
      <c r="A23" s="16" t="s">
        <v>55</v>
      </c>
      <c r="B23" s="47" t="str">
        <f>'MEDUSA STAGE 19 OVER ALL'!$S$22</f>
        <v xml:space="preserve">DOWN STAGE EDGE
1. Red Mines (24 -25 feet)
 2. Blue Mines (24-25 feet)
3. Green Mines (24-25 feet) 
4. Blue Mines (24-25 feet)
 5. Red Mines (24-25 feet)
 6. Red Mines (24 -25 feet) 
 7. 20 Gerbs (20 Seconds) 
ROOF
8. Red Mines (80 Feet)
9. Green Mines (80 Feet)
10. Red Mines (80-120 feet)
11. Red Mines (80-120 feet)
12. Gold Comets Chase from Roof of structure (80-120 feet)
13.14-40mm comets Chase from Roof of structure To be positions as per Production manager’s directions
</v>
      </c>
      <c r="C23" s="13"/>
      <c r="E23" s="21"/>
    </row>
    <row r="24" spans="1:5" ht="21.75" thickBot="1">
      <c r="A24" s="15"/>
      <c r="B24" s="20"/>
      <c r="C24" s="13"/>
      <c r="E24" s="21"/>
    </row>
    <row r="25" spans="1:5" ht="68.099999999999994" customHeight="1" thickBot="1">
      <c r="A25" s="16" t="s">
        <v>14</v>
      </c>
      <c r="B25" s="46" t="str">
        <f>'MEDUSA STAGE 19 OVER ALL'!$Q$22</f>
        <v>1 x HD monitor to run camera preview.
3 x HD SDI lines from booth to FOH</v>
      </c>
      <c r="C25" s="13"/>
      <c r="D25" s="14" t="s">
        <v>22</v>
      </c>
      <c r="E25" s="41" t="str">
        <f>'MEDUSA STAGE 19 OVER ALL'!$X$22</f>
        <v>???</v>
      </c>
    </row>
    <row r="26" spans="1:5" ht="21">
      <c r="A26" s="15"/>
      <c r="B26" s="20"/>
      <c r="C26" s="13"/>
      <c r="E26" s="21"/>
    </row>
    <row r="27" spans="1:5" ht="207">
      <c r="A27" s="16" t="s">
        <v>20</v>
      </c>
      <c r="B27" s="47" t="str">
        <f>'MEDUSA STAGE 19 OVER ALL'!$T$22</f>
        <v xml:space="preserve">6 x Cryo Jets with 2 x 50LB pound co2 siphon tanks per head with a total of 2 minutes per head
2 x Confetti cannons (Blower) left and right of stage - with 1 x loads of 25LB confetti per unit (blue and white confetti only)
2 x stadium shots from 2 x positions to be positions as per Production manager’s directions. 2x Streamer (1xwhite 1xBlue) &amp; 1 x Confetti (Mix colour)
6x Stage flame jet or Wave flames
</v>
      </c>
      <c r="C27" s="13"/>
      <c r="E27" s="21"/>
    </row>
    <row r="28" spans="1:5" ht="21.75" thickBot="1">
      <c r="A28" s="24"/>
      <c r="B28" s="25"/>
      <c r="C28" s="13"/>
      <c r="E28" s="21"/>
    </row>
    <row r="29" spans="1:5" ht="21">
      <c r="A29" s="74" t="s">
        <v>15</v>
      </c>
      <c r="B29" s="75"/>
      <c r="C29" s="75"/>
      <c r="D29" s="75"/>
      <c r="E29" s="76"/>
    </row>
    <row r="30" spans="1:5" ht="146.1" customHeight="1" thickBot="1">
      <c r="A30" s="77" t="str">
        <f>'MEDUSA STAGE 19 OVER ALL'!$Y$22</f>
        <v xml:space="preserve">1 Wireless Intercom Systems connected with FOH VJ Lights &amp; Pyro team !
A communication system, for the exclusive use of the artist’s management, between FOH, DJ booth and monitor mix position
Four (4) radios with double head-sets (noise cancelling) should be supplied with spare batteries to the artist’s TM on arrival on site.???
</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0"/>
  <sheetViews>
    <sheetView topLeftCell="A9"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ALL'!$D$23</f>
        <v>43688</v>
      </c>
    </row>
    <row r="5" spans="1:5" ht="19.5" thickBot="1"/>
    <row r="6" spans="1:5" ht="34.5" thickBot="1">
      <c r="A6" s="71" t="str">
        <f>'MEDUSA STAGE 19 OVER ALL'!$C$23</f>
        <v>CATDEALER</v>
      </c>
      <c r="B6" s="72"/>
      <c r="C6" s="72"/>
      <c r="D6" s="72"/>
      <c r="E6" s="73"/>
    </row>
    <row r="8" spans="1:5" ht="19.5" thickBot="1"/>
    <row r="9" spans="1:5" ht="68.099999999999994" customHeight="1" thickBot="1">
      <c r="A9" s="26" t="s">
        <v>2</v>
      </c>
      <c r="B9" s="38" t="str">
        <f>'MEDUSA STAGE 19 OVER ALL'!$I$23</f>
        <v>NON REQUIRED</v>
      </c>
      <c r="C9" s="13"/>
      <c r="D9" s="14" t="s">
        <v>10</v>
      </c>
      <c r="E9" s="41">
        <f>'MEDUSA STAGE 19 OVER ALL'!$U$23</f>
        <v>0</v>
      </c>
    </row>
    <row r="10" spans="1:5" ht="21.75" thickBot="1">
      <c r="A10" s="15"/>
      <c r="B10" s="20"/>
      <c r="C10" s="13"/>
      <c r="E10" s="21"/>
    </row>
    <row r="11" spans="1:5" ht="68.099999999999994" customHeight="1" thickBot="1">
      <c r="A11" s="16" t="s">
        <v>19</v>
      </c>
      <c r="B11" s="40" t="str">
        <f>'MEDUSA STAGE 19 OVER ALL'!$J$23</f>
        <v>Volume control must be from the DJM-900 booth output.</v>
      </c>
      <c r="C11" s="13"/>
      <c r="D11" s="14" t="s">
        <v>11</v>
      </c>
      <c r="E11" s="41">
        <f>'MEDUSA STAGE 19 OVER ALL'!$V$23</f>
        <v>0</v>
      </c>
    </row>
    <row r="12" spans="1:5" ht="21">
      <c r="A12" s="15"/>
      <c r="B12" s="20"/>
      <c r="C12" s="13"/>
      <c r="E12" s="21"/>
    </row>
    <row r="13" spans="1:5" ht="68.099999999999994" customHeight="1">
      <c r="A13" s="65" t="s">
        <v>148</v>
      </c>
      <c r="B13" s="40" t="str">
        <f>'MEDUSA STAGE 19 OVER ALL'!$K$23</f>
        <v>02 (two) Pioneer DJM-900 Nexus2 Mixers (One as spare)
04 (four) Pioneer CDJ-2000 Nexus2
01 (one) Shure SM58 Wireless Microphone
01 (one) LAN 8 Port Powered Ethernet Switch
01 (one) Six port Power Strip
02 (two) Adjustable Speed Fans
02 (two) Long Ethernet cable connecting the CDJs Ethernet switch to the F.O.H. 02 (two) Spare XLR cables connecting the DJ Booth with F.O.H.</v>
      </c>
      <c r="C13" s="13"/>
      <c r="E13" s="21"/>
    </row>
    <row r="14" spans="1:5" ht="21">
      <c r="A14" s="15"/>
      <c r="B14" s="20"/>
      <c r="C14" s="13"/>
      <c r="E14" s="21"/>
    </row>
    <row r="15" spans="1:5" ht="68.099999999999994" customHeight="1">
      <c r="A15" s="16" t="s">
        <v>3</v>
      </c>
      <c r="B15" s="40">
        <v>0</v>
      </c>
      <c r="C15" s="13"/>
      <c r="E15" s="21"/>
    </row>
    <row r="16" spans="1:5" ht="21.75" thickBot="1">
      <c r="A16" s="15"/>
      <c r="B16" s="20"/>
      <c r="C16" s="13"/>
      <c r="E16" s="21"/>
    </row>
    <row r="17" spans="1:5" ht="68.099999999999994" customHeight="1" thickBot="1">
      <c r="A17" s="16" t="s">
        <v>5</v>
      </c>
      <c r="B17" s="40" t="str">
        <f>'MEDUSA STAGE 19 OVER ALL'!$N$23</f>
        <v>FESTIVAL'S CONSOLE
GRAND MA 2</v>
      </c>
      <c r="C17" s="13"/>
      <c r="D17" s="14" t="s">
        <v>21</v>
      </c>
      <c r="E17" s="41" t="str">
        <f>'MEDUSA STAGE 19 OVER ALL'!$W$23</f>
        <v>DJ</v>
      </c>
    </row>
    <row r="18" spans="1:5" ht="21">
      <c r="A18" s="15"/>
      <c r="B18" s="20"/>
      <c r="C18" s="13"/>
      <c r="E18" s="21"/>
    </row>
    <row r="19" spans="1:5" ht="68.099999999999994" customHeight="1">
      <c r="A19" s="16" t="s">
        <v>6</v>
      </c>
      <c r="B19" s="40" t="str">
        <f>'MEDUSA STAGE 19 OVER ALL'!$O$23</f>
        <v>NON REQUIRED</v>
      </c>
      <c r="C19" s="13"/>
      <c r="E19" s="21"/>
    </row>
    <row r="20" spans="1:5" ht="21">
      <c r="A20" s="15"/>
      <c r="B20" s="20"/>
      <c r="C20" s="13"/>
      <c r="E20" s="21"/>
    </row>
    <row r="21" spans="1:5" ht="68.099999999999994" customHeight="1">
      <c r="A21" s="16" t="s">
        <v>7</v>
      </c>
      <c r="B21" s="40" t="str">
        <f>'MEDUSA STAGE 19 OVER ALL'!$P$23</f>
        <v>NON REQUIRED</v>
      </c>
      <c r="C21" s="13"/>
      <c r="E21" s="21"/>
    </row>
    <row r="22" spans="1:5" ht="21">
      <c r="A22" s="15"/>
      <c r="B22" s="20"/>
      <c r="C22" s="13"/>
      <c r="E22" s="21"/>
    </row>
    <row r="23" spans="1:5" ht="68.099999999999994" customHeight="1">
      <c r="A23" s="16" t="s">
        <v>55</v>
      </c>
      <c r="B23" s="40">
        <f>'MEDUSA STAGE 19 OVER ALL'!$S$23</f>
        <v>0</v>
      </c>
      <c r="C23" s="13"/>
      <c r="E23" s="21"/>
    </row>
    <row r="24" spans="1:5" ht="21.75" thickBot="1">
      <c r="A24" s="15"/>
      <c r="B24" s="20"/>
      <c r="C24" s="13"/>
      <c r="E24" s="21"/>
    </row>
    <row r="25" spans="1:5" ht="68.099999999999994" customHeight="1" thickBot="1">
      <c r="A25" s="16" t="s">
        <v>14</v>
      </c>
      <c r="B25" s="40" t="str">
        <f>'MEDUSA STAGE 19 OVER ALL'!$Q$23</f>
        <v xml:space="preserve">01 (one) IMAG Preview Monitor 01 (one) Folsom Image Pro-II MEDIA SERVER OUTPUT
02 (two) HDMI Cables
3 x SDI Cables from Stage to FOH (for our Cameras)
</v>
      </c>
      <c r="C25" s="13"/>
      <c r="D25" s="14" t="s">
        <v>22</v>
      </c>
      <c r="E25" s="41">
        <f>'MEDUSA STAGE 19 OVER ALL'!$X$23</f>
        <v>0</v>
      </c>
    </row>
    <row r="26" spans="1:5" ht="21">
      <c r="A26" s="15"/>
      <c r="B26" s="20"/>
      <c r="C26" s="13"/>
      <c r="E26" s="21"/>
    </row>
    <row r="27" spans="1:5" ht="68.099999999999994" customHeight="1">
      <c r="A27" s="16" t="s">
        <v>20</v>
      </c>
      <c r="B27" s="40"/>
      <c r="C27" s="13"/>
      <c r="E27" s="21"/>
    </row>
    <row r="28" spans="1:5" ht="21.75" thickBot="1">
      <c r="A28" s="24"/>
      <c r="B28" s="25"/>
      <c r="C28" s="13"/>
      <c r="E28" s="21"/>
    </row>
    <row r="29" spans="1:5" ht="21">
      <c r="A29" s="74" t="s">
        <v>15</v>
      </c>
      <c r="B29" s="75"/>
      <c r="C29" s="75"/>
      <c r="D29" s="75"/>
      <c r="E29" s="76"/>
    </row>
    <row r="30" spans="1:5" ht="146.1" customHeight="1" thickBot="1">
      <c r="A30" s="77" t="str">
        <f>'MEDUSA STAGE 19 OVER ALL'!$Y$23</f>
        <v>Regarding the lasers, will they be at our disposal? can you please ask to conect them via Artnet to the GrandMA?</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0"/>
  <sheetViews>
    <sheetView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ALL'!$D$24</f>
        <v>43688</v>
      </c>
    </row>
    <row r="5" spans="1:5" ht="19.5" thickBot="1"/>
    <row r="6" spans="1:5" ht="34.5" thickBot="1">
      <c r="A6" s="71" t="str">
        <f>'MEDUSA STAGE 19 OVER ALL'!$C$24</f>
        <v>ANGEMI</v>
      </c>
      <c r="B6" s="72"/>
      <c r="C6" s="72"/>
      <c r="D6" s="72"/>
      <c r="E6" s="73"/>
    </row>
    <row r="8" spans="1:5" ht="19.5" thickBot="1"/>
    <row r="9" spans="1:5" ht="68.099999999999994" customHeight="1" thickBot="1">
      <c r="A9" s="53" t="s">
        <v>2</v>
      </c>
      <c r="B9" s="38" t="str">
        <f>'MEDUSA STAGE 19 OVER ALL'!$I$24</f>
        <v>NON REQUIRED</v>
      </c>
      <c r="C9" s="13"/>
      <c r="D9" s="14" t="s">
        <v>10</v>
      </c>
      <c r="E9" s="41" t="str">
        <f>'MEDUSA STAGE 19 OVER ALL'!$U$24</f>
        <v>FEST</v>
      </c>
    </row>
    <row r="10" spans="1:5" ht="21.75" thickBot="1">
      <c r="A10" s="15"/>
      <c r="B10" s="20"/>
      <c r="C10" s="13"/>
      <c r="E10" s="21"/>
    </row>
    <row r="11" spans="1:5" ht="68.099999999999994" customHeight="1" thickBot="1">
      <c r="A11" s="16" t="s">
        <v>19</v>
      </c>
      <c r="B11" s="40" t="str">
        <f>'MEDUSA STAGE 19 OVER ALL'!$J$24</f>
        <v>NON REQUIRED</v>
      </c>
      <c r="C11" s="13"/>
      <c r="D11" s="14" t="s">
        <v>11</v>
      </c>
      <c r="E11" s="41" t="str">
        <f>'MEDUSA STAGE 19 OVER ALL'!$V$24</f>
        <v>FEST</v>
      </c>
    </row>
    <row r="12" spans="1:5" ht="21">
      <c r="A12" s="15"/>
      <c r="B12" s="20"/>
      <c r="C12" s="13"/>
      <c r="E12" s="21"/>
    </row>
    <row r="13" spans="1:5" ht="68.099999999999994" customHeight="1">
      <c r="A13" s="65" t="s">
        <v>148</v>
      </c>
      <c r="B13" s="46" t="str">
        <f>'MEDUSA STAGE 19 OVER ALL'!$K$24</f>
        <v>1 Pioneer djm900
4 Pioneer CDJ-2000</v>
      </c>
      <c r="C13" s="13"/>
      <c r="E13" s="21"/>
    </row>
    <row r="14" spans="1:5" ht="21">
      <c r="A14" s="15"/>
      <c r="B14" s="20"/>
      <c r="C14" s="13"/>
      <c r="E14" s="21"/>
    </row>
    <row r="15" spans="1:5" ht="68.099999999999994" customHeight="1">
      <c r="A15" s="16" t="s">
        <v>3</v>
      </c>
      <c r="B15" s="40" t="str">
        <f>'MEDUSA STAGE 19 OVER ALL'!L24</f>
        <v>NON REQUIRED</v>
      </c>
      <c r="C15" s="13"/>
      <c r="E15" s="21"/>
    </row>
    <row r="16" spans="1:5" ht="21.75" thickBot="1">
      <c r="A16" s="15"/>
      <c r="B16" s="20"/>
      <c r="C16" s="13"/>
      <c r="E16" s="21"/>
    </row>
    <row r="17" spans="1:5" ht="68.099999999999994" customHeight="1" thickBot="1">
      <c r="A17" s="16" t="s">
        <v>5</v>
      </c>
      <c r="B17" s="40" t="str">
        <f>'MEDUSA STAGE 19 OVER ALL'!$N$24</f>
        <v>NON REQUIRED</v>
      </c>
      <c r="C17" s="13"/>
      <c r="D17" s="14" t="s">
        <v>21</v>
      </c>
      <c r="E17" s="41" t="str">
        <f>'MEDUSA STAGE 19 OVER ALL'!$W$24</f>
        <v>FEST</v>
      </c>
    </row>
    <row r="18" spans="1:5" ht="21">
      <c r="A18" s="15"/>
      <c r="B18" s="20"/>
      <c r="C18" s="13"/>
      <c r="E18" s="21"/>
    </row>
    <row r="19" spans="1:5" ht="68.099999999999994" customHeight="1">
      <c r="A19" s="16" t="s">
        <v>6</v>
      </c>
      <c r="B19" s="40" t="str">
        <f>'MEDUSA STAGE 19 OVER ALL'!$O$24</f>
        <v>NON REQUIRED</v>
      </c>
      <c r="C19" s="13"/>
      <c r="E19" s="21"/>
    </row>
    <row r="20" spans="1:5" ht="21">
      <c r="A20" s="15"/>
      <c r="B20" s="20"/>
      <c r="C20" s="13"/>
      <c r="E20" s="21"/>
    </row>
    <row r="21" spans="1:5" ht="68.099999999999994" customHeight="1">
      <c r="A21" s="16" t="s">
        <v>7</v>
      </c>
      <c r="B21" s="40" t="str">
        <f>'MEDUSA STAGE 19 OVER ALL'!$P$24</f>
        <v>NON REQUIRED</v>
      </c>
      <c r="C21" s="13"/>
      <c r="E21" s="21"/>
    </row>
    <row r="22" spans="1:5" ht="21">
      <c r="A22" s="15"/>
      <c r="B22" s="20"/>
      <c r="C22" s="13"/>
      <c r="E22" s="21"/>
    </row>
    <row r="23" spans="1:5" ht="68.099999999999994" customHeight="1">
      <c r="A23" s="16" t="s">
        <v>55</v>
      </c>
      <c r="B23" s="40" t="str">
        <f>'MEDUSA STAGE 19 OVER ALL'!$S$24</f>
        <v>NON REQUIRED</v>
      </c>
      <c r="C23" s="13"/>
      <c r="E23" s="21"/>
    </row>
    <row r="24" spans="1:5" ht="21.75" thickBot="1">
      <c r="A24" s="15"/>
      <c r="B24" s="20"/>
      <c r="C24" s="13"/>
      <c r="E24" s="21"/>
    </row>
    <row r="25" spans="1:5" ht="68.099999999999994" customHeight="1" thickBot="1">
      <c r="A25" s="16" t="s">
        <v>14</v>
      </c>
      <c r="B25" s="40" t="str">
        <f>'MEDUSA STAGE 19 OVER ALL'!$Q$24</f>
        <v>https://www.dropbox.com/sh/c244k9zxb9qv3x8/AADUZoMU8meKGd9FCuWuuuu7a?dl=0
https://www.dropbox.com/s/dele6dmf5dn2wn9/Angemi.zip?dl=1
DESCARGADOS!!</v>
      </c>
      <c r="C25" s="13"/>
      <c r="D25" s="14" t="s">
        <v>22</v>
      </c>
      <c r="E25" s="41" t="str">
        <f>'MEDUSA STAGE 19 OVER ALL'!$X$24</f>
        <v>FEST</v>
      </c>
    </row>
    <row r="26" spans="1:5" ht="21">
      <c r="A26" s="15"/>
      <c r="B26" s="20"/>
      <c r="C26" s="13"/>
      <c r="E26" s="21"/>
    </row>
    <row r="27" spans="1:5" ht="68.099999999999994" customHeight="1">
      <c r="A27" s="16" t="s">
        <v>20</v>
      </c>
      <c r="B27" s="40" t="str">
        <f>'MEDUSA STAGE 19 OVER ALL'!S24</f>
        <v>NON REQUIRED</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ALL'!$Y$24</f>
        <v>0</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30"/>
  <sheetViews>
    <sheetView topLeftCell="A11"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ALL'!$D$25</f>
        <v>43688</v>
      </c>
    </row>
    <row r="5" spans="1:5" ht="19.5" thickBot="1"/>
    <row r="6" spans="1:5" ht="34.5" thickBot="1">
      <c r="A6" s="71" t="str">
        <f>'MEDUSA STAGE 19 OVER ALL'!$C$25</f>
        <v>HIDDN</v>
      </c>
      <c r="B6" s="72"/>
      <c r="C6" s="72"/>
      <c r="D6" s="72"/>
      <c r="E6" s="73"/>
    </row>
    <row r="8" spans="1:5" ht="19.5" thickBot="1"/>
    <row r="9" spans="1:5" ht="68.099999999999994" customHeight="1" thickBot="1">
      <c r="A9" s="53" t="s">
        <v>2</v>
      </c>
      <c r="B9" s="38">
        <f>'MEDUSA STAGE 19 OVER ALL'!$I$25</f>
        <v>0</v>
      </c>
      <c r="C9" s="13"/>
      <c r="D9" s="14" t="s">
        <v>10</v>
      </c>
      <c r="E9" s="41">
        <f>'MEDUSA STAGE 19 OVER ALL'!$U$25</f>
        <v>0</v>
      </c>
    </row>
    <row r="10" spans="1:5" ht="21.75" thickBot="1">
      <c r="A10" s="15"/>
      <c r="B10" s="20"/>
      <c r="C10" s="13"/>
      <c r="E10" s="21"/>
    </row>
    <row r="11" spans="1:5" ht="68.099999999999994" customHeight="1" thickBot="1">
      <c r="A11" s="16" t="s">
        <v>19</v>
      </c>
      <c r="B11" s="40">
        <f>'MEDUSA STAGE 19 OVER ALL'!$J$25</f>
        <v>0</v>
      </c>
      <c r="C11" s="13"/>
      <c r="D11" s="14" t="s">
        <v>11</v>
      </c>
      <c r="E11" s="41">
        <f>'MEDUSA STAGE 19 OVER ALL'!$V$25</f>
        <v>0</v>
      </c>
    </row>
    <row r="12" spans="1:5" ht="21">
      <c r="A12" s="15"/>
      <c r="B12" s="20"/>
      <c r="C12" s="13"/>
      <c r="E12" s="21"/>
    </row>
    <row r="13" spans="1:5" ht="68.099999999999994" customHeight="1">
      <c r="A13" s="65" t="s">
        <v>148</v>
      </c>
      <c r="B13" s="40">
        <f>'MEDUSA STAGE 19 OVER ALL'!$K$25</f>
        <v>0</v>
      </c>
      <c r="C13" s="13"/>
      <c r="E13" s="21"/>
    </row>
    <row r="14" spans="1:5" ht="21">
      <c r="A14" s="15"/>
      <c r="B14" s="20"/>
      <c r="C14" s="13"/>
      <c r="E14" s="21"/>
    </row>
    <row r="15" spans="1:5" ht="68.099999999999994" customHeight="1">
      <c r="A15" s="16" t="s">
        <v>3</v>
      </c>
      <c r="B15" s="40">
        <f>'MEDUSA STAGE 19 OVER ALL'!L25</f>
        <v>0</v>
      </c>
      <c r="C15" s="13"/>
      <c r="E15" s="21"/>
    </row>
    <row r="16" spans="1:5" ht="21.75" thickBot="1">
      <c r="A16" s="15"/>
      <c r="B16" s="20"/>
      <c r="C16" s="13"/>
      <c r="E16" s="21"/>
    </row>
    <row r="17" spans="1:5" ht="68.099999999999994" customHeight="1" thickBot="1">
      <c r="A17" s="16" t="s">
        <v>5</v>
      </c>
      <c r="B17" s="40">
        <f>'MEDUSA STAGE 19 OVER ALL'!$N$25</f>
        <v>0</v>
      </c>
      <c r="C17" s="13"/>
      <c r="D17" s="14" t="s">
        <v>21</v>
      </c>
      <c r="E17" s="41">
        <f>'MEDUSA STAGE 19 OVER ALL'!$W$25</f>
        <v>0</v>
      </c>
    </row>
    <row r="18" spans="1:5" ht="21">
      <c r="A18" s="15"/>
      <c r="B18" s="20"/>
      <c r="C18" s="13"/>
      <c r="E18" s="21"/>
    </row>
    <row r="19" spans="1:5" ht="68.099999999999994" customHeight="1">
      <c r="A19" s="16" t="s">
        <v>6</v>
      </c>
      <c r="B19" s="40">
        <f>'MEDUSA STAGE 19 OVER ALL'!$O$25</f>
        <v>0</v>
      </c>
      <c r="C19" s="13"/>
      <c r="E19" s="21"/>
    </row>
    <row r="20" spans="1:5" ht="21">
      <c r="A20" s="15"/>
      <c r="B20" s="20"/>
      <c r="C20" s="13"/>
      <c r="E20" s="21"/>
    </row>
    <row r="21" spans="1:5" ht="68.099999999999994" customHeight="1">
      <c r="A21" s="16" t="s">
        <v>7</v>
      </c>
      <c r="B21" s="40">
        <f>'MEDUSA STAGE 19 OVER ALL'!$P$25</f>
        <v>0</v>
      </c>
      <c r="C21" s="13"/>
      <c r="E21" s="21"/>
    </row>
    <row r="22" spans="1:5" ht="21">
      <c r="A22" s="15"/>
      <c r="B22" s="20"/>
      <c r="C22" s="13"/>
      <c r="E22" s="21"/>
    </row>
    <row r="23" spans="1:5" ht="68.099999999999994" customHeight="1">
      <c r="A23" s="16" t="s">
        <v>55</v>
      </c>
      <c r="B23" s="40">
        <f>'MEDUSA STAGE 19 OVER ALL'!$S$25</f>
        <v>0</v>
      </c>
      <c r="C23" s="13"/>
      <c r="E23" s="21"/>
    </row>
    <row r="24" spans="1:5" ht="21.75" thickBot="1">
      <c r="A24" s="15"/>
      <c r="B24" s="20"/>
      <c r="C24" s="13"/>
      <c r="E24" s="21"/>
    </row>
    <row r="25" spans="1:5" ht="68.099999999999994" customHeight="1" thickBot="1">
      <c r="A25" s="16" t="s">
        <v>14</v>
      </c>
      <c r="B25" s="40">
        <f>'MEDUSA STAGE 19 OVER ALL'!$Q$25</f>
        <v>0</v>
      </c>
      <c r="C25" s="13"/>
      <c r="D25" s="14" t="s">
        <v>22</v>
      </c>
      <c r="E25" s="41">
        <f>'MEDUSA STAGE 19 OVER ALL'!$X$25</f>
        <v>0</v>
      </c>
    </row>
    <row r="26" spans="1:5" ht="21">
      <c r="A26" s="15"/>
      <c r="B26" s="20"/>
      <c r="C26" s="13"/>
      <c r="E26" s="21"/>
    </row>
    <row r="27" spans="1:5" ht="68.099999999999994" customHeight="1">
      <c r="A27" s="16" t="s">
        <v>20</v>
      </c>
      <c r="B27" s="40">
        <f>'MEDUSA STAGE 19 OVER ALL'!S25</f>
        <v>0</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ALL'!$Y$25</f>
        <v>0</v>
      </c>
      <c r="B30" s="78"/>
      <c r="C30" s="78"/>
      <c r="D30" s="78"/>
      <c r="E30" s="79"/>
    </row>
  </sheetData>
  <mergeCells count="3">
    <mergeCell ref="A6:E6"/>
    <mergeCell ref="A29:E29"/>
    <mergeCell ref="A30:E30"/>
  </mergeCells>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30"/>
  <sheetViews>
    <sheetView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ALL'!$D$26</f>
        <v>43688</v>
      </c>
    </row>
    <row r="5" spans="1:5" ht="19.5" thickBot="1"/>
    <row r="6" spans="1:5" ht="34.5" thickBot="1">
      <c r="A6" s="71" t="str">
        <f>'MEDUSA STAGE 19 OVER ALL'!$C$26</f>
        <v>MATTN</v>
      </c>
      <c r="B6" s="72"/>
      <c r="C6" s="72"/>
      <c r="D6" s="72"/>
      <c r="E6" s="73"/>
    </row>
    <row r="8" spans="1:5" ht="19.5" thickBot="1"/>
    <row r="9" spans="1:5" ht="68.099999999999994" customHeight="1" thickBot="1">
      <c r="A9" s="53" t="s">
        <v>2</v>
      </c>
      <c r="B9" s="38" t="str">
        <f>'MEDUSA STAGE 19 OVER ALL'!$I$26</f>
        <v>NON REQUIRED</v>
      </c>
      <c r="C9" s="13"/>
      <c r="D9" s="14" t="s">
        <v>10</v>
      </c>
      <c r="E9" s="41" t="str">
        <f>'MEDUSA STAGE 19 OVER ALL'!$U$26</f>
        <v>FEST</v>
      </c>
    </row>
    <row r="10" spans="1:5" ht="21.75" thickBot="1">
      <c r="A10" s="15"/>
      <c r="B10" s="20"/>
      <c r="C10" s="13"/>
      <c r="E10" s="21"/>
    </row>
    <row r="11" spans="1:5" ht="68.099999999999994" customHeight="1" thickBot="1">
      <c r="A11" s="16" t="s">
        <v>19</v>
      </c>
      <c r="B11" s="40" t="str">
        <f>'MEDUSA STAGE 19 OVER ALL'!$J$26</f>
        <v>2 X MONITORS</v>
      </c>
      <c r="C11" s="13"/>
      <c r="D11" s="14" t="s">
        <v>11</v>
      </c>
      <c r="E11" s="41" t="str">
        <f>'MEDUSA STAGE 19 OVER ALL'!$V$26</f>
        <v>FEST</v>
      </c>
    </row>
    <row r="12" spans="1:5" ht="21">
      <c r="A12" s="15"/>
      <c r="B12" s="20"/>
      <c r="C12" s="13"/>
      <c r="E12" s="21"/>
    </row>
    <row r="13" spans="1:5" ht="42">
      <c r="A13" s="65" t="s">
        <v>148</v>
      </c>
      <c r="B13" s="49" t="str">
        <f>'MEDUSA STAGE 19 OVER ALL'!$K$26</f>
        <v>4 x CDJ 2000 NXS2
1 X DJM 900 NXS
LINKED BY HUB
1 x SM 58 WIRELESS</v>
      </c>
      <c r="C13" s="13"/>
      <c r="E13" s="21"/>
    </row>
    <row r="14" spans="1:5" ht="21">
      <c r="A14" s="15"/>
      <c r="B14" s="20"/>
      <c r="C14" s="13"/>
      <c r="E14" s="21"/>
    </row>
    <row r="15" spans="1:5" ht="68.099999999999994" customHeight="1">
      <c r="A15" s="16" t="s">
        <v>3</v>
      </c>
      <c r="B15" s="40" t="str">
        <f>'MEDUSA STAGE 19 OVER ALL'!L26</f>
        <v>NON REQUIRED</v>
      </c>
      <c r="C15" s="13"/>
      <c r="E15" s="21"/>
    </row>
    <row r="16" spans="1:5" ht="21.75" thickBot="1">
      <c r="A16" s="15"/>
      <c r="B16" s="20"/>
      <c r="C16" s="13"/>
      <c r="E16" s="21"/>
    </row>
    <row r="17" spans="1:5" ht="68.099999999999994" customHeight="1" thickBot="1">
      <c r="A17" s="16" t="s">
        <v>5</v>
      </c>
      <c r="B17" s="40" t="str">
        <f>'MEDUSA STAGE 19 OVER ALL'!$N$26</f>
        <v>NON REQUIRED</v>
      </c>
      <c r="C17" s="13"/>
      <c r="D17" s="14" t="s">
        <v>21</v>
      </c>
      <c r="E17" s="41" t="str">
        <f>'MEDUSA STAGE 19 OVER ALL'!$W$26</f>
        <v>FEST</v>
      </c>
    </row>
    <row r="18" spans="1:5" ht="21">
      <c r="A18" s="15"/>
      <c r="B18" s="20"/>
      <c r="C18" s="13"/>
      <c r="E18" s="21"/>
    </row>
    <row r="19" spans="1:5" ht="68.099999999999994" customHeight="1">
      <c r="A19" s="16" t="s">
        <v>6</v>
      </c>
      <c r="B19" s="40" t="str">
        <f>'MEDUSA STAGE 19 OVER ALL'!$O$26</f>
        <v>NON REQUIRED</v>
      </c>
      <c r="C19" s="13"/>
      <c r="E19" s="21"/>
    </row>
    <row r="20" spans="1:5" ht="21">
      <c r="A20" s="15"/>
      <c r="B20" s="20"/>
      <c r="C20" s="13"/>
      <c r="E20" s="21"/>
    </row>
    <row r="21" spans="1:5" ht="68.099999999999994" customHeight="1">
      <c r="A21" s="16" t="s">
        <v>7</v>
      </c>
      <c r="B21" s="40" t="str">
        <f>'MEDUSA STAGE 19 OVER ALL'!$P$26</f>
        <v>NON REQUIRED</v>
      </c>
      <c r="C21" s="13"/>
      <c r="E21" s="21"/>
    </row>
    <row r="22" spans="1:5" ht="21">
      <c r="A22" s="15"/>
      <c r="B22" s="20"/>
      <c r="C22" s="13"/>
      <c r="E22" s="21"/>
    </row>
    <row r="23" spans="1:5" ht="68.099999999999994" customHeight="1">
      <c r="A23" s="16" t="s">
        <v>55</v>
      </c>
      <c r="B23" s="40" t="str">
        <f>'MEDUSA STAGE 19 OVER ALL'!$S$26</f>
        <v>NON REQUIRED</v>
      </c>
      <c r="C23" s="13"/>
      <c r="E23" s="21"/>
    </row>
    <row r="24" spans="1:5" ht="21.75" thickBot="1">
      <c r="A24" s="15"/>
      <c r="B24" s="20"/>
      <c r="C24" s="13"/>
      <c r="E24" s="21"/>
    </row>
    <row r="25" spans="1:5" ht="68.099999999999994" customHeight="1" thickBot="1">
      <c r="A25" s="16" t="s">
        <v>14</v>
      </c>
      <c r="B25" s="40" t="str">
        <f>'MEDUSA STAGE 19 OVER ALL'!$Q$26</f>
        <v>NON REQUIRED</v>
      </c>
      <c r="C25" s="13"/>
      <c r="D25" s="14" t="s">
        <v>22</v>
      </c>
      <c r="E25" s="41" t="str">
        <f>'MEDUSA STAGE 19 OVER ALL'!$X$26</f>
        <v>FEST</v>
      </c>
    </row>
    <row r="26" spans="1:5" ht="21">
      <c r="A26" s="15"/>
      <c r="B26" s="20"/>
      <c r="C26" s="13"/>
      <c r="E26" s="21"/>
    </row>
    <row r="27" spans="1:5" ht="68.099999999999994" customHeight="1">
      <c r="A27" s="16" t="s">
        <v>20</v>
      </c>
      <c r="B27" s="40" t="str">
        <f>'MEDUSA STAGE 19 OVER ALL'!S26</f>
        <v>NON REQUIRED</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ALL'!$Y$26</f>
        <v>0</v>
      </c>
      <c r="B30" s="78"/>
      <c r="C30" s="78"/>
      <c r="D30" s="78"/>
      <c r="E30" s="79"/>
    </row>
  </sheetData>
  <mergeCells count="3">
    <mergeCell ref="A6:E6"/>
    <mergeCell ref="A29:E29"/>
    <mergeCell ref="A30:E30"/>
  </mergeCells>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30"/>
  <sheetViews>
    <sheetView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ALL'!$D$27</f>
        <v>43688</v>
      </c>
    </row>
    <row r="5" spans="1:5" ht="19.5" thickBot="1"/>
    <row r="6" spans="1:5" ht="34.5" thickBot="1">
      <c r="A6" s="71" t="str">
        <f>'MEDUSA STAGE 19 OVER ALL'!$C$27</f>
        <v>WOLFPACK</v>
      </c>
      <c r="B6" s="72"/>
      <c r="C6" s="72"/>
      <c r="D6" s="72"/>
      <c r="E6" s="73"/>
    </row>
    <row r="8" spans="1:5" ht="19.5" thickBot="1"/>
    <row r="9" spans="1:5" ht="68.099999999999994" customHeight="1" thickBot="1">
      <c r="A9" s="53" t="s">
        <v>2</v>
      </c>
      <c r="B9" s="38" t="str">
        <f>'MEDUSA STAGE 19 OVER ALL'!$I$27</f>
        <v>NON REQUIRED</v>
      </c>
      <c r="C9" s="13"/>
      <c r="D9" s="14" t="s">
        <v>10</v>
      </c>
      <c r="E9" s="41" t="str">
        <f>'MEDUSA STAGE 19 OVER ALL'!$U$27</f>
        <v>FEST</v>
      </c>
    </row>
    <row r="10" spans="1:5" ht="21.75" thickBot="1">
      <c r="A10" s="15"/>
      <c r="B10" s="20"/>
      <c r="C10" s="13"/>
      <c r="E10" s="21"/>
    </row>
    <row r="11" spans="1:5" ht="68.099999999999994" customHeight="1" thickBot="1">
      <c r="A11" s="16" t="s">
        <v>19</v>
      </c>
      <c r="B11" s="40" t="str">
        <f>'MEDUSA STAGE 19 OVER ALL'!$J$27</f>
        <v>NON REQUIRED</v>
      </c>
      <c r="C11" s="13"/>
      <c r="D11" s="14" t="s">
        <v>11</v>
      </c>
      <c r="E11" s="41" t="str">
        <f>'MEDUSA STAGE 19 OVER ALL'!$V$27</f>
        <v>FEST</v>
      </c>
    </row>
    <row r="12" spans="1:5" ht="21">
      <c r="A12" s="15"/>
      <c r="B12" s="20"/>
      <c r="C12" s="13"/>
      <c r="E12" s="21"/>
    </row>
    <row r="13" spans="1:5" ht="68.099999999999994" customHeight="1">
      <c r="A13" s="65" t="s">
        <v>148</v>
      </c>
      <c r="B13" s="46" t="str">
        <f>'MEDUSA STAGE 19 OVER ALL'!$K$27</f>
        <v>1 Pioneer djm900
4 Pioneer CDJ-2000</v>
      </c>
      <c r="C13" s="13"/>
      <c r="E13" s="21"/>
    </row>
    <row r="14" spans="1:5" ht="21">
      <c r="A14" s="15"/>
      <c r="B14" s="20"/>
      <c r="C14" s="13"/>
      <c r="E14" s="21"/>
    </row>
    <row r="15" spans="1:5" ht="68.099999999999994" customHeight="1">
      <c r="A15" s="16" t="s">
        <v>3</v>
      </c>
      <c r="B15" s="40" t="str">
        <f>'MEDUSA STAGE 19 OVER ALL'!L27</f>
        <v>NON REQUIRED</v>
      </c>
      <c r="C15" s="13"/>
      <c r="E15" s="21"/>
    </row>
    <row r="16" spans="1:5" ht="21.75" thickBot="1">
      <c r="A16" s="15"/>
      <c r="B16" s="20"/>
      <c r="C16" s="13"/>
      <c r="E16" s="21"/>
    </row>
    <row r="17" spans="1:5" ht="68.099999999999994" customHeight="1" thickBot="1">
      <c r="A17" s="16" t="s">
        <v>5</v>
      </c>
      <c r="B17" s="40" t="str">
        <f>'MEDUSA STAGE 19 OVER ALL'!$N$27</f>
        <v>NON REQUIRED</v>
      </c>
      <c r="C17" s="13"/>
      <c r="D17" s="14" t="s">
        <v>21</v>
      </c>
      <c r="E17" s="41" t="str">
        <f>'MEDUSA STAGE 19 OVER ALL'!$W$27</f>
        <v>FEST</v>
      </c>
    </row>
    <row r="18" spans="1:5" ht="21">
      <c r="A18" s="15"/>
      <c r="B18" s="20"/>
      <c r="C18" s="13"/>
      <c r="E18" s="21"/>
    </row>
    <row r="19" spans="1:5" ht="68.099999999999994" customHeight="1">
      <c r="A19" s="16" t="s">
        <v>6</v>
      </c>
      <c r="B19" s="40" t="str">
        <f>'MEDUSA STAGE 19 OVER ALL'!$O$27</f>
        <v>NON REQUIRED</v>
      </c>
      <c r="C19" s="13"/>
      <c r="E19" s="21"/>
    </row>
    <row r="20" spans="1:5" ht="21">
      <c r="A20" s="15"/>
      <c r="B20" s="20"/>
      <c r="C20" s="13"/>
      <c r="E20" s="21"/>
    </row>
    <row r="21" spans="1:5" ht="68.099999999999994" customHeight="1">
      <c r="A21" s="16" t="s">
        <v>7</v>
      </c>
      <c r="B21" s="40" t="str">
        <f>'MEDUSA STAGE 19 OVER ALL'!$P$27</f>
        <v>NON REQUIRED</v>
      </c>
      <c r="C21" s="13"/>
      <c r="E21" s="21"/>
    </row>
    <row r="22" spans="1:5" ht="21">
      <c r="A22" s="15"/>
      <c r="B22" s="20"/>
      <c r="C22" s="13"/>
      <c r="E22" s="21"/>
    </row>
    <row r="23" spans="1:5" ht="68.099999999999994" customHeight="1">
      <c r="A23" s="16" t="s">
        <v>55</v>
      </c>
      <c r="B23" s="46" t="str">
        <f>'MEDUSA STAGE 19 OVER ALL'!$S$27</f>
        <v>3 times Pyro during their set (60min or 90min)</v>
      </c>
      <c r="C23" s="13"/>
      <c r="E23" s="21"/>
    </row>
    <row r="24" spans="1:5" ht="21.75" thickBot="1">
      <c r="A24" s="15"/>
      <c r="B24" s="20"/>
      <c r="C24" s="13"/>
      <c r="E24" s="21"/>
    </row>
    <row r="25" spans="1:5" ht="68.099999999999994" customHeight="1" thickBot="1">
      <c r="A25" s="16" t="s">
        <v>14</v>
      </c>
      <c r="B25" s="40" t="str">
        <f>'MEDUSA STAGE 19 OVER ALL'!$Q$27</f>
        <v xml:space="preserve"> https://www.dropbox.com/sh/687qfwqp2wbqdd3/AADUKfaZW0DPDDaVi1uABMiea?dl=0
DESCARGADOS</v>
      </c>
      <c r="C25" s="13"/>
      <c r="D25" s="14" t="s">
        <v>22</v>
      </c>
      <c r="E25" s="41" t="str">
        <f>'MEDUSA STAGE 19 OVER ALL'!$X$27</f>
        <v>-</v>
      </c>
    </row>
    <row r="26" spans="1:5" ht="21">
      <c r="A26" s="15"/>
      <c r="B26" s="20"/>
      <c r="C26" s="13"/>
      <c r="E26" s="21"/>
    </row>
    <row r="27" spans="1:5" ht="68.099999999999994" customHeight="1">
      <c r="A27" s="16" t="s">
        <v>20</v>
      </c>
      <c r="B27" s="46" t="str">
        <f>'MEDUSA STAGE 19 OVER ALL'!S27</f>
        <v>3 times Pyro during their set (60min or 90min)</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ALL'!$Y$27</f>
        <v>0</v>
      </c>
      <c r="B30" s="78"/>
      <c r="C30" s="78"/>
      <c r="D30" s="78"/>
      <c r="E30" s="79"/>
    </row>
  </sheetData>
  <mergeCells count="3">
    <mergeCell ref="A6:E6"/>
    <mergeCell ref="A29:E29"/>
    <mergeCell ref="A30:E30"/>
  </mergeCells>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30"/>
  <sheetViews>
    <sheetView topLeftCell="A11"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ALL'!$D$28</f>
        <v>43688</v>
      </c>
    </row>
    <row r="5" spans="1:5" ht="19.5" thickBot="1"/>
    <row r="6" spans="1:5" ht="34.5" thickBot="1">
      <c r="A6" s="71" t="str">
        <f>'MEDUSA STAGE 19 OVER ALL'!$C$28</f>
        <v>CARNAGE</v>
      </c>
      <c r="B6" s="72"/>
      <c r="C6" s="72"/>
      <c r="D6" s="72"/>
      <c r="E6" s="73"/>
    </row>
    <row r="8" spans="1:5" ht="19.5" thickBot="1"/>
    <row r="9" spans="1:5" ht="68.099999999999994" customHeight="1" thickBot="1">
      <c r="A9" s="53" t="s">
        <v>2</v>
      </c>
      <c r="B9" s="38">
        <f>'MEDUSA STAGE 19 OVER ALL'!$I$28</f>
        <v>0</v>
      </c>
      <c r="C9" s="13"/>
      <c r="D9" s="14" t="s">
        <v>10</v>
      </c>
      <c r="E9" s="41">
        <f>'MEDUSA STAGE 19 OVER ALL'!$U$28</f>
        <v>0</v>
      </c>
    </row>
    <row r="10" spans="1:5" ht="21.75" thickBot="1">
      <c r="A10" s="15"/>
      <c r="B10" s="20"/>
      <c r="C10" s="13"/>
      <c r="E10" s="21"/>
    </row>
    <row r="11" spans="1:5" ht="68.099999999999994" customHeight="1" thickBot="1">
      <c r="A11" s="16" t="s">
        <v>19</v>
      </c>
      <c r="B11" s="40">
        <f>'MEDUSA STAGE 19 OVER ALL'!$J$28</f>
        <v>0</v>
      </c>
      <c r="C11" s="13"/>
      <c r="D11" s="14" t="s">
        <v>11</v>
      </c>
      <c r="E11" s="41">
        <f>'MEDUSA STAGE 19 OVER ALL'!$V$28</f>
        <v>0</v>
      </c>
    </row>
    <row r="12" spans="1:5" ht="21">
      <c r="A12" s="15"/>
      <c r="B12" s="20"/>
      <c r="C12" s="13"/>
      <c r="E12" s="21"/>
    </row>
    <row r="13" spans="1:5" ht="68.099999999999994" customHeight="1">
      <c r="A13" s="65" t="s">
        <v>148</v>
      </c>
      <c r="B13" s="40">
        <f>'MEDUSA STAGE 19 OVER ALL'!$K$28</f>
        <v>0</v>
      </c>
      <c r="C13" s="13"/>
      <c r="E13" s="21"/>
    </row>
    <row r="14" spans="1:5" ht="21">
      <c r="A14" s="15"/>
      <c r="B14" s="20"/>
      <c r="C14" s="13"/>
      <c r="E14" s="21"/>
    </row>
    <row r="15" spans="1:5" ht="68.099999999999994" customHeight="1">
      <c r="A15" s="16" t="s">
        <v>3</v>
      </c>
      <c r="B15" s="40">
        <f>'MEDUSA STAGE 19 OVER ALL'!L28</f>
        <v>0</v>
      </c>
      <c r="C15" s="13"/>
      <c r="E15" s="21"/>
    </row>
    <row r="16" spans="1:5" ht="21.75" thickBot="1">
      <c r="A16" s="15"/>
      <c r="B16" s="20"/>
      <c r="C16" s="13"/>
      <c r="E16" s="21"/>
    </row>
    <row r="17" spans="1:5" ht="68.099999999999994" customHeight="1" thickBot="1">
      <c r="A17" s="16" t="s">
        <v>5</v>
      </c>
      <c r="B17" s="40">
        <f>'MEDUSA STAGE 19 OVER ALL'!$N$28</f>
        <v>0</v>
      </c>
      <c r="C17" s="13"/>
      <c r="D17" s="14" t="s">
        <v>21</v>
      </c>
      <c r="E17" s="41">
        <f>'MEDUSA STAGE 19 OVER ALL'!$W$28</f>
        <v>0</v>
      </c>
    </row>
    <row r="18" spans="1:5" ht="21">
      <c r="A18" s="15"/>
      <c r="B18" s="20"/>
      <c r="C18" s="13"/>
      <c r="E18" s="21"/>
    </row>
    <row r="19" spans="1:5" ht="68.099999999999994" customHeight="1">
      <c r="A19" s="16" t="s">
        <v>6</v>
      </c>
      <c r="B19" s="40">
        <f>'MEDUSA STAGE 19 OVER ALL'!$O$28</f>
        <v>0</v>
      </c>
      <c r="C19" s="13"/>
      <c r="E19" s="21"/>
    </row>
    <row r="20" spans="1:5" ht="21">
      <c r="A20" s="15"/>
      <c r="B20" s="20"/>
      <c r="C20" s="13"/>
      <c r="E20" s="21"/>
    </row>
    <row r="21" spans="1:5" ht="68.099999999999994" customHeight="1">
      <c r="A21" s="16" t="s">
        <v>7</v>
      </c>
      <c r="B21" s="40">
        <f>'MEDUSA STAGE 19 OVER ALL'!$P$28</f>
        <v>0</v>
      </c>
      <c r="C21" s="13"/>
      <c r="E21" s="21"/>
    </row>
    <row r="22" spans="1:5" ht="21">
      <c r="A22" s="15"/>
      <c r="B22" s="20"/>
      <c r="C22" s="13"/>
      <c r="E22" s="21"/>
    </row>
    <row r="23" spans="1:5" ht="68.099999999999994" customHeight="1">
      <c r="A23" s="16" t="s">
        <v>55</v>
      </c>
      <c r="B23" s="40">
        <f>'MEDUSA STAGE 19 OVER ALL'!$S$28</f>
        <v>0</v>
      </c>
      <c r="C23" s="13"/>
      <c r="E23" s="21"/>
    </row>
    <row r="24" spans="1:5" ht="21.75" thickBot="1">
      <c r="A24" s="15"/>
      <c r="B24" s="20"/>
      <c r="C24" s="13"/>
      <c r="E24" s="21"/>
    </row>
    <row r="25" spans="1:5" ht="68.099999999999994" customHeight="1" thickBot="1">
      <c r="A25" s="16" t="s">
        <v>14</v>
      </c>
      <c r="B25" s="40">
        <f>'MEDUSA STAGE 19 OVER ALL'!$Q$28</f>
        <v>0</v>
      </c>
      <c r="C25" s="13"/>
      <c r="D25" s="14" t="s">
        <v>22</v>
      </c>
      <c r="E25" s="41">
        <f>'MEDUSA STAGE 19 OVER ALL'!$X$28</f>
        <v>0</v>
      </c>
    </row>
    <row r="26" spans="1:5" ht="21">
      <c r="A26" s="15"/>
      <c r="B26" s="20"/>
      <c r="C26" s="13"/>
      <c r="E26" s="21"/>
    </row>
    <row r="27" spans="1:5" ht="68.099999999999994" customHeight="1">
      <c r="A27" s="16" t="s">
        <v>20</v>
      </c>
      <c r="B27" s="40">
        <f>'MEDUSA STAGE 19 OVER ALL'!S28</f>
        <v>0</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ALL'!$Y$28</f>
        <v>0</v>
      </c>
      <c r="B30" s="78"/>
      <c r="C30" s="78"/>
      <c r="D30" s="78"/>
      <c r="E30" s="79"/>
    </row>
  </sheetData>
  <mergeCells count="3">
    <mergeCell ref="A6:E6"/>
    <mergeCell ref="A29:E29"/>
    <mergeCell ref="A30:E30"/>
  </mergeCells>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topLeftCell="A12"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ALL'!$D$5</f>
        <v>43686</v>
      </c>
    </row>
    <row r="5" spans="1:5" ht="19.5" thickBot="1"/>
    <row r="6" spans="1:5" ht="34.5" thickBot="1">
      <c r="A6" s="71" t="str">
        <f>'MEDUSA STAGE 19 OVER ALL'!$C$5</f>
        <v>BRIAN VAN ANDEL</v>
      </c>
      <c r="B6" s="72"/>
      <c r="C6" s="72"/>
      <c r="D6" s="72"/>
      <c r="E6" s="73"/>
    </row>
    <row r="8" spans="1:5" ht="19.5" thickBot="1"/>
    <row r="9" spans="1:5" ht="68.099999999999994" customHeight="1" thickBot="1">
      <c r="A9" s="12" t="s">
        <v>2</v>
      </c>
      <c r="B9" s="38">
        <f>'MEDUSA STAGE 19 OVER ALL'!$I$5</f>
        <v>0</v>
      </c>
      <c r="C9" s="13"/>
      <c r="D9" s="14" t="s">
        <v>10</v>
      </c>
      <c r="E9" s="41">
        <f>'MEDUSA STAGE 19 OVER ALL'!$U$5</f>
        <v>0</v>
      </c>
    </row>
    <row r="10" spans="1:5" ht="21.75" thickBot="1">
      <c r="A10" s="15"/>
      <c r="B10" s="20"/>
      <c r="C10" s="13"/>
      <c r="E10" s="21"/>
    </row>
    <row r="11" spans="1:5" ht="68.099999999999994" customHeight="1" thickBot="1">
      <c r="A11" s="16" t="s">
        <v>19</v>
      </c>
      <c r="B11" s="40">
        <f>'MEDUSA STAGE 19 OVER ALL'!$J$5</f>
        <v>0</v>
      </c>
      <c r="C11" s="13"/>
      <c r="D11" s="14" t="s">
        <v>11</v>
      </c>
      <c r="E11" s="41">
        <f>'MEDUSA STAGE 19 OVER ALL'!$V$5</f>
        <v>0</v>
      </c>
    </row>
    <row r="12" spans="1:5" ht="21">
      <c r="A12" s="15"/>
      <c r="B12" s="20"/>
      <c r="C12" s="13"/>
      <c r="E12" s="21"/>
    </row>
    <row r="13" spans="1:5" ht="68.099999999999994" customHeight="1">
      <c r="A13" s="65" t="s">
        <v>148</v>
      </c>
      <c r="B13" s="40">
        <f>'MEDUSA STAGE 19 OVER ALL'!$K$5</f>
        <v>0</v>
      </c>
      <c r="C13" s="13"/>
      <c r="E13" s="21"/>
    </row>
    <row r="14" spans="1:5" ht="21">
      <c r="A14" s="15"/>
      <c r="B14" s="20"/>
      <c r="C14" s="13"/>
      <c r="E14" s="21"/>
    </row>
    <row r="15" spans="1:5" ht="68.099999999999994" customHeight="1">
      <c r="A15" s="16" t="s">
        <v>3</v>
      </c>
      <c r="B15" s="40">
        <f>'MEDUSA STAGE 19 OVER ALL'!$L$5</f>
        <v>0</v>
      </c>
      <c r="C15" s="13"/>
      <c r="E15" s="21"/>
    </row>
    <row r="16" spans="1:5" ht="21.75" thickBot="1">
      <c r="A16" s="15"/>
      <c r="B16" s="20"/>
      <c r="C16" s="13"/>
      <c r="E16" s="21"/>
    </row>
    <row r="17" spans="1:5" ht="68.099999999999994" customHeight="1" thickBot="1">
      <c r="A17" s="16" t="s">
        <v>5</v>
      </c>
      <c r="B17" s="40">
        <f>'MEDUSA STAGE 19 OVER ALL'!$N$5</f>
        <v>0</v>
      </c>
      <c r="C17" s="13"/>
      <c r="D17" s="14" t="s">
        <v>21</v>
      </c>
      <c r="E17" s="41">
        <f>'MEDUSA STAGE 19 OVER ALL'!$W$5</f>
        <v>0</v>
      </c>
    </row>
    <row r="18" spans="1:5" ht="21">
      <c r="A18" s="15"/>
      <c r="B18" s="20"/>
      <c r="C18" s="13"/>
      <c r="E18" s="21"/>
    </row>
    <row r="19" spans="1:5" ht="68.099999999999994" customHeight="1">
      <c r="A19" s="16" t="s">
        <v>6</v>
      </c>
      <c r="B19" s="40">
        <f>'MEDUSA STAGE 19 OVER ALL'!$O$5</f>
        <v>0</v>
      </c>
      <c r="C19" s="13"/>
      <c r="E19" s="21"/>
    </row>
    <row r="20" spans="1:5" ht="21">
      <c r="A20" s="15"/>
      <c r="B20" s="20"/>
      <c r="C20" s="13"/>
      <c r="E20" s="21"/>
    </row>
    <row r="21" spans="1:5" ht="68.099999999999994" customHeight="1">
      <c r="A21" s="16" t="s">
        <v>7</v>
      </c>
      <c r="B21" s="40">
        <f>'MEDUSA STAGE 19 OVER ALL'!$P$5</f>
        <v>0</v>
      </c>
      <c r="C21" s="13"/>
      <c r="E21" s="21"/>
    </row>
    <row r="22" spans="1:5" ht="21">
      <c r="A22" s="15"/>
      <c r="B22" s="20"/>
      <c r="C22" s="13"/>
      <c r="E22" s="21"/>
    </row>
    <row r="23" spans="1:5" ht="68.099999999999994" customHeight="1">
      <c r="A23" s="16" t="s">
        <v>55</v>
      </c>
      <c r="B23" s="40">
        <f>'MEDUSA STAGE 19 OVER ALL'!$S$5</f>
        <v>0</v>
      </c>
      <c r="C23" s="13"/>
      <c r="E23" s="21"/>
    </row>
    <row r="24" spans="1:5" ht="21.75" thickBot="1">
      <c r="A24" s="15"/>
      <c r="B24" s="20"/>
      <c r="C24" s="13"/>
      <c r="E24" s="21"/>
    </row>
    <row r="25" spans="1:5" ht="68.099999999999994" customHeight="1" thickBot="1">
      <c r="A25" s="16" t="s">
        <v>14</v>
      </c>
      <c r="B25" s="40">
        <f>'MEDUSA STAGE 19 OVER ALL'!$Q$5</f>
        <v>0</v>
      </c>
      <c r="C25" s="13"/>
      <c r="D25" s="14" t="s">
        <v>22</v>
      </c>
      <c r="E25" s="41">
        <f>'MEDUSA STAGE 19 OVER ALL'!$X$5</f>
        <v>0</v>
      </c>
    </row>
    <row r="26" spans="1:5" ht="21">
      <c r="A26" s="15"/>
      <c r="B26" s="20"/>
      <c r="C26" s="13"/>
      <c r="E26" s="21"/>
    </row>
    <row r="27" spans="1:5" ht="68.099999999999994" customHeight="1">
      <c r="A27" s="16" t="s">
        <v>20</v>
      </c>
      <c r="B27" s="40">
        <f>'MEDUSA STAGE 19 OVER ALL'!$T$5</f>
        <v>0</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ALL'!$Y$5</f>
        <v>0</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0"/>
  <sheetViews>
    <sheetView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ALL'!$D$6</f>
        <v>43686</v>
      </c>
    </row>
    <row r="5" spans="1:5" ht="19.5" thickBot="1"/>
    <row r="6" spans="1:5" ht="34.5" thickBot="1">
      <c r="A6" s="71" t="str">
        <f>'MEDUSA STAGE 19 OVER ALL'!$C$6</f>
        <v>FERRY CORSTEN</v>
      </c>
      <c r="B6" s="72"/>
      <c r="C6" s="72"/>
      <c r="D6" s="72"/>
      <c r="E6" s="73"/>
    </row>
    <row r="8" spans="1:5" ht="19.5" thickBot="1"/>
    <row r="9" spans="1:5" ht="68.099999999999994" customHeight="1" thickBot="1">
      <c r="A9" s="12" t="s">
        <v>2</v>
      </c>
      <c r="B9" s="38" t="str">
        <f>'MEDUSA STAGE 19 OVER ALL'!$I$6</f>
        <v>NON REQUIRED</v>
      </c>
      <c r="C9" s="13"/>
      <c r="D9" s="14" t="s">
        <v>10</v>
      </c>
      <c r="E9" s="41" t="str">
        <f>'MEDUSA STAGE 19 OVER ALL'!$U$6</f>
        <v>FEST</v>
      </c>
    </row>
    <row r="10" spans="1:5" ht="21.75" thickBot="1">
      <c r="A10" s="15"/>
      <c r="B10" s="20"/>
      <c r="C10" s="13"/>
      <c r="E10" s="21"/>
    </row>
    <row r="11" spans="1:5" ht="68.099999999999994" customHeight="1" thickBot="1">
      <c r="A11" s="16" t="s">
        <v>19</v>
      </c>
      <c r="B11" s="47" t="str">
        <f>'MEDUSA STAGE 19 OVER ALL'!$J$6</f>
        <v>04 pcs of L’Acoustics 115XT HiQ cabinet
02 pcs of L’Acoustics SB-218 or SB-28  Dolby Processor
need a table behind the DJ Booth for all the records. Minimum height 0,70 mtr (27 inch</v>
      </c>
      <c r="C11" s="13"/>
      <c r="D11" s="14" t="s">
        <v>11</v>
      </c>
      <c r="E11" s="41" t="str">
        <f>'MEDUSA STAGE 19 OVER ALL'!$V$6</f>
        <v>???</v>
      </c>
    </row>
    <row r="12" spans="1:5" ht="21">
      <c r="A12" s="15"/>
      <c r="B12" s="20"/>
      <c r="C12" s="13"/>
      <c r="E12" s="21"/>
    </row>
    <row r="13" spans="1:5" ht="68.099999999999994" customHeight="1">
      <c r="A13" s="65" t="s">
        <v>148</v>
      </c>
      <c r="B13" s="49" t="str">
        <f>'MEDUSA STAGE 19 OVER ALL'!$K$6</f>
        <v xml:space="preserve">2 x Pioneer DJM Tour (1 Spare)
5 x Pioneer CDJ 2000NX2 or CDJ Tour 1
1 x Network Switch 1 Gb (Minimum 6 way!)
</v>
      </c>
      <c r="C13" s="13"/>
      <c r="E13" s="21"/>
    </row>
    <row r="14" spans="1:5" ht="21">
      <c r="A14" s="15"/>
      <c r="B14" s="20"/>
      <c r="C14" s="13"/>
      <c r="E14" s="21"/>
    </row>
    <row r="15" spans="1:5" ht="68.099999999999994" customHeight="1">
      <c r="A15" s="16" t="s">
        <v>3</v>
      </c>
      <c r="B15" s="40" t="str">
        <f>'MEDUSA STAGE 19 OVER ALL'!$L$6</f>
        <v>2m x 1m @ 0,9m / 0,95m</v>
      </c>
      <c r="C15" s="13"/>
      <c r="E15" s="21"/>
    </row>
    <row r="16" spans="1:5" ht="21.75" thickBot="1">
      <c r="A16" s="15"/>
      <c r="B16" s="20"/>
      <c r="C16" s="13"/>
      <c r="E16" s="21"/>
    </row>
    <row r="17" spans="1:5" ht="68.099999999999994" customHeight="1" thickBot="1">
      <c r="A17" s="16" t="s">
        <v>5</v>
      </c>
      <c r="B17" s="46" t="str">
        <f>'MEDUSA STAGE 19 OVER ALL'!$N$6</f>
        <v>GrandMA2 Lighting Desk (Light or Full-size ONLY)</v>
      </c>
      <c r="C17" s="13"/>
      <c r="D17" s="14" t="s">
        <v>21</v>
      </c>
      <c r="E17" s="41" t="str">
        <f>'MEDUSA STAGE 19 OVER ALL'!$W$6</f>
        <v>???</v>
      </c>
    </row>
    <row r="18" spans="1:5" ht="21">
      <c r="A18" s="15"/>
      <c r="B18" s="20"/>
      <c r="C18" s="13"/>
      <c r="E18" s="21"/>
    </row>
    <row r="19" spans="1:5" ht="68.099999999999994" customHeight="1">
      <c r="A19" s="16" t="s">
        <v>6</v>
      </c>
      <c r="B19" s="40" t="str">
        <f>'MEDUSA STAGE 19 OVER ALL'!$O$6</f>
        <v>NONE</v>
      </c>
      <c r="C19" s="13"/>
      <c r="E19" s="21"/>
    </row>
    <row r="20" spans="1:5" ht="21">
      <c r="A20" s="15"/>
      <c r="B20" s="20"/>
      <c r="C20" s="13"/>
      <c r="E20" s="21"/>
    </row>
    <row r="21" spans="1:5" ht="68.099999999999994" customHeight="1">
      <c r="A21" s="16" t="s">
        <v>7</v>
      </c>
      <c r="B21" s="40" t="str">
        <f>'MEDUSA STAGE 19 OVER ALL'!$P$6</f>
        <v>NONE</v>
      </c>
      <c r="C21" s="13"/>
      <c r="E21" s="21"/>
    </row>
    <row r="22" spans="1:5" ht="21">
      <c r="A22" s="15"/>
      <c r="B22" s="20"/>
      <c r="C22" s="13"/>
      <c r="E22" s="21"/>
    </row>
    <row r="23" spans="1:5" ht="68.099999999999994" customHeight="1">
      <c r="A23" s="16" t="s">
        <v>55</v>
      </c>
      <c r="B23" s="40" t="str">
        <f>'MEDUSA STAGE 19 OVER ALL'!$S$6</f>
        <v>Co2 jets, flames and fireworks must be at any time approved by the management before the performance of Ferry Corsten.</v>
      </c>
      <c r="C23" s="13"/>
      <c r="E23" s="21"/>
    </row>
    <row r="24" spans="1:5" ht="21.75" thickBot="1">
      <c r="A24" s="15"/>
      <c r="B24" s="20"/>
      <c r="C24" s="13"/>
      <c r="E24" s="21"/>
    </row>
    <row r="25" spans="1:5" ht="68.099999999999994" customHeight="1" thickBot="1">
      <c r="A25" s="16" t="s">
        <v>14</v>
      </c>
      <c r="B25" s="46" t="str">
        <f>'MEDUSA STAGE 19 OVER ALL'!$Q$6</f>
        <v>We only supply HDMI, DVI-D, VGA or SDI signal outputs.</v>
      </c>
      <c r="C25" s="13"/>
      <c r="D25" s="14" t="s">
        <v>22</v>
      </c>
      <c r="E25" s="41" t="str">
        <f>'MEDUSA STAGE 19 OVER ALL'!$X$6</f>
        <v>FEST</v>
      </c>
    </row>
    <row r="26" spans="1:5" ht="21">
      <c r="A26" s="15"/>
      <c r="B26" s="20"/>
      <c r="C26" s="13"/>
      <c r="E26" s="21"/>
    </row>
    <row r="27" spans="1:5" ht="68.099999999999994" customHeight="1">
      <c r="A27" s="16" t="s">
        <v>20</v>
      </c>
      <c r="B27" s="47" t="str">
        <f>'MEDUSA STAGE 19 OVER ALL'!$T$6</f>
        <v>04 x Stadium Shot (2 x white, 2 red confetti)
08 x Co2 Jet (with 39 kg Co2 Bottle)
12 x Power Streamer Confetti Shot (white and red streamers)</v>
      </c>
      <c r="C27" s="13"/>
      <c r="E27" s="21"/>
    </row>
    <row r="28" spans="1:5" ht="21.75" thickBot="1">
      <c r="A28" s="24"/>
      <c r="B28" s="25"/>
      <c r="C28" s="13"/>
      <c r="E28" s="21"/>
    </row>
    <row r="29" spans="1:5" ht="21">
      <c r="A29" s="74" t="s">
        <v>15</v>
      </c>
      <c r="B29" s="75"/>
      <c r="C29" s="75"/>
      <c r="D29" s="75"/>
      <c r="E29" s="76"/>
    </row>
    <row r="30" spans="1:5" ht="146.1" customHeight="1" thickBot="1">
      <c r="A30" s="77" t="str">
        <f>'MEDUSA STAGE 19 OVER ALL'!$Y$6</f>
        <v xml:space="preserve">DJ booth: 2 x fan
Smoke machines are never approved on the stage or in the DJ Booth. We only approve Hazers.
All the effects need to be controlled and operated by Ferry Corsten’s Tour Manager on stage or side of stage.
</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0"/>
  <sheetViews>
    <sheetView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ALL'!$D$7</f>
        <v>43686</v>
      </c>
    </row>
    <row r="5" spans="1:5" ht="19.5" thickBot="1"/>
    <row r="6" spans="1:5" ht="34.5" thickBot="1">
      <c r="A6" s="71" t="str">
        <f>'MEDUSA STAGE 19 OVER ALL'!$C$7</f>
        <v>QUINTINO</v>
      </c>
      <c r="B6" s="72"/>
      <c r="C6" s="72"/>
      <c r="D6" s="72"/>
      <c r="E6" s="73"/>
    </row>
    <row r="8" spans="1:5" ht="19.5" thickBot="1"/>
    <row r="9" spans="1:5" ht="68.099999999999994" customHeight="1" thickBot="1">
      <c r="A9" s="12" t="s">
        <v>2</v>
      </c>
      <c r="B9" s="38" t="str">
        <f>'MEDUSA STAGE 19 OVER ALL'!$I$7</f>
        <v>NON REQUIRED</v>
      </c>
      <c r="C9" s="13"/>
      <c r="D9" s="14" t="s">
        <v>10</v>
      </c>
      <c r="E9" s="41" t="str">
        <f>'MEDUSA STAGE 19 OVER ALL'!$U$7</f>
        <v>FEST</v>
      </c>
    </row>
    <row r="10" spans="1:5" ht="21.75" thickBot="1">
      <c r="A10" s="15"/>
      <c r="B10" s="20"/>
      <c r="C10" s="13"/>
      <c r="E10" s="21"/>
    </row>
    <row r="11" spans="1:5" ht="68.099999999999994" customHeight="1" thickBot="1">
      <c r="A11" s="16" t="s">
        <v>19</v>
      </c>
      <c r="B11" s="40" t="str">
        <f>'MEDUSA STAGE 19 OVER ALL'!$J$7</f>
        <v>Run from DJ Mixer</v>
      </c>
      <c r="C11" s="13"/>
      <c r="D11" s="14" t="s">
        <v>11</v>
      </c>
      <c r="E11" s="41" t="str">
        <f>'MEDUSA STAGE 19 OVER ALL'!$V$7</f>
        <v>FEST</v>
      </c>
    </row>
    <row r="12" spans="1:5" ht="21">
      <c r="A12" s="15"/>
      <c r="B12" s="20"/>
      <c r="C12" s="13"/>
      <c r="E12" s="21"/>
    </row>
    <row r="13" spans="1:5" ht="68.099999999999994" customHeight="1">
      <c r="A13" s="65" t="s">
        <v>148</v>
      </c>
      <c r="B13" s="51" t="str">
        <f>'MEDUSA STAGE 19 OVER ALL'!$K$7</f>
        <v>1 x DJM900 NXS2
4 x CDJ2000 NXS2
HUB 8 x port
1 x Wireless mic connected to the mixer</v>
      </c>
      <c r="C13" s="13"/>
      <c r="E13" s="21"/>
    </row>
    <row r="14" spans="1:5" ht="21">
      <c r="A14" s="15"/>
      <c r="B14" s="20"/>
      <c r="C14" s="13"/>
      <c r="E14" s="21"/>
    </row>
    <row r="15" spans="1:5" ht="68.099999999999994" customHeight="1">
      <c r="A15" s="16" t="s">
        <v>3</v>
      </c>
      <c r="B15" s="40" t="str">
        <f>'MEDUSA STAGE 19 OVER ALL'!$L$7</f>
        <v>2m x 1m @ 1,1m</v>
      </c>
      <c r="C15" s="13"/>
      <c r="E15" s="21"/>
    </row>
    <row r="16" spans="1:5" ht="21.75" thickBot="1">
      <c r="A16" s="15"/>
      <c r="B16" s="20"/>
      <c r="C16" s="13"/>
      <c r="E16" s="21"/>
    </row>
    <row r="17" spans="1:5" ht="68.099999999999994" customHeight="1" thickBot="1">
      <c r="A17" s="16" t="s">
        <v>5</v>
      </c>
      <c r="B17" s="40" t="str">
        <f>'MEDUSA STAGE 19 OVER ALL'!$N$7</f>
        <v>NONE</v>
      </c>
      <c r="C17" s="13"/>
      <c r="D17" s="14" t="s">
        <v>21</v>
      </c>
      <c r="E17" s="41" t="str">
        <f>'MEDUSA STAGE 19 OVER ALL'!$W$7</f>
        <v>FEST</v>
      </c>
    </row>
    <row r="18" spans="1:5" ht="21">
      <c r="A18" s="15"/>
      <c r="B18" s="20"/>
      <c r="C18" s="13"/>
      <c r="E18" s="21"/>
    </row>
    <row r="19" spans="1:5" ht="68.099999999999994" customHeight="1">
      <c r="A19" s="16" t="s">
        <v>6</v>
      </c>
      <c r="B19" s="40" t="str">
        <f>'MEDUSA STAGE 19 OVER ALL'!$O$7</f>
        <v>NONE</v>
      </c>
      <c r="C19" s="13"/>
      <c r="E19" s="21"/>
    </row>
    <row r="20" spans="1:5" ht="21">
      <c r="A20" s="15"/>
      <c r="B20" s="20"/>
      <c r="C20" s="13"/>
      <c r="E20" s="21"/>
    </row>
    <row r="21" spans="1:5" ht="68.099999999999994" customHeight="1">
      <c r="A21" s="16" t="s">
        <v>7</v>
      </c>
      <c r="B21" s="40" t="str">
        <f>'MEDUSA STAGE 19 OVER ALL'!$P$7</f>
        <v>NONE</v>
      </c>
      <c r="C21" s="13"/>
      <c r="E21" s="21"/>
    </row>
    <row r="22" spans="1:5" ht="21">
      <c r="A22" s="15"/>
      <c r="B22" s="20"/>
      <c r="C22" s="13"/>
      <c r="E22" s="21"/>
    </row>
    <row r="23" spans="1:5" ht="68.099999999999994" customHeight="1">
      <c r="A23" s="16" t="s">
        <v>55</v>
      </c>
      <c r="B23" s="46" t="str">
        <f>'MEDUSA STAGE 19 OVER ALL'!$S$7</f>
        <v>4 x stage comets/Mines hits (6 positions)
3 x stage gerbs (1') (6 positions)
1 x stage gerbs (15') (6 positions)</v>
      </c>
      <c r="C23" s="13"/>
      <c r="E23" s="21"/>
    </row>
    <row r="24" spans="1:5" ht="21.75" thickBot="1">
      <c r="A24" s="15"/>
      <c r="B24" s="20"/>
      <c r="C24" s="13"/>
      <c r="E24" s="21"/>
    </row>
    <row r="25" spans="1:5" ht="68.099999999999994" customHeight="1" thickBot="1">
      <c r="A25" s="16" t="s">
        <v>14</v>
      </c>
      <c r="B25" s="46" t="str">
        <f>'MEDUSA STAGE 19 OVER ALL'!$Q$7</f>
        <v>NON REQUIRED
SCREEN "AS PER OUR TECHS SPECS"</v>
      </c>
      <c r="C25" s="13"/>
      <c r="D25" s="14" t="s">
        <v>22</v>
      </c>
      <c r="E25" s="41" t="str">
        <f>'MEDUSA STAGE 19 OVER ALL'!$X$7</f>
        <v>FEST</v>
      </c>
    </row>
    <row r="26" spans="1:5" ht="21">
      <c r="A26" s="15"/>
      <c r="B26" s="20"/>
      <c r="C26" s="13"/>
      <c r="E26" s="21"/>
    </row>
    <row r="27" spans="1:5" ht="68.099999999999994" customHeight="1">
      <c r="A27" s="16" t="s">
        <v>20</v>
      </c>
      <c r="B27" s="47" t="str">
        <f>'MEDUSA STAGE 19 OVER ALL'!$T$7</f>
        <v>04 x Stadium Shot streamer (4 hits)
2 x Co2 Big blaster confetti (multi colored x cannon 15'-25')
4 x Co2 power jets (120')
4 x Stage flames (45')</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ALL'!$Y$7</f>
        <v>0</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0"/>
  <sheetViews>
    <sheetView topLeftCell="A10"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ALL'!$D$8</f>
        <v>43686</v>
      </c>
    </row>
    <row r="5" spans="1:5" ht="19.5" thickBot="1"/>
    <row r="6" spans="1:5" ht="34.5" thickBot="1">
      <c r="A6" s="71" t="str">
        <f>'MEDUSA STAGE 19 OVER ALL'!$C$8</f>
        <v>DIRTYPHONICS</v>
      </c>
      <c r="B6" s="72"/>
      <c r="C6" s="72"/>
      <c r="D6" s="72"/>
      <c r="E6" s="73"/>
    </row>
    <row r="8" spans="1:5" ht="19.5" thickBot="1"/>
    <row r="9" spans="1:5" ht="68.099999999999994" customHeight="1" thickBot="1">
      <c r="A9" s="12" t="s">
        <v>2</v>
      </c>
      <c r="B9" s="38" t="str">
        <f>'MEDUSA STAGE 19 OVER ALL'!$I$8</f>
        <v>NON REQUIRED</v>
      </c>
      <c r="C9" s="13"/>
      <c r="D9" s="14" t="s">
        <v>10</v>
      </c>
      <c r="E9" s="41" t="str">
        <f>'MEDUSA STAGE 19 OVER ALL'!$U$8</f>
        <v>FEST</v>
      </c>
    </row>
    <row r="10" spans="1:5" ht="21.75" thickBot="1">
      <c r="A10" s="15"/>
      <c r="B10" s="20"/>
      <c r="C10" s="13"/>
      <c r="E10" s="21"/>
    </row>
    <row r="11" spans="1:5" ht="68.099999999999994" customHeight="1" thickBot="1">
      <c r="A11" s="16" t="s">
        <v>19</v>
      </c>
      <c r="B11" s="46" t="str">
        <f>'MEDUSA STAGE 19 OVER ALL'!$J$8</f>
        <v>BOOTH MONITORS MUST BE CONTROLABLE ON B1 THE MIXER</v>
      </c>
      <c r="C11" s="13"/>
      <c r="D11" s="14" t="s">
        <v>11</v>
      </c>
      <c r="E11" s="41" t="str">
        <f>'MEDUSA STAGE 19 OVER ALL'!$V$8</f>
        <v>FEST</v>
      </c>
    </row>
    <row r="12" spans="1:5" ht="21">
      <c r="A12" s="15"/>
      <c r="B12" s="20"/>
      <c r="C12" s="13"/>
      <c r="E12" s="21"/>
    </row>
    <row r="13" spans="1:5" ht="68.099999999999994" customHeight="1">
      <c r="A13" s="65" t="s">
        <v>148</v>
      </c>
      <c r="B13" s="49" t="str">
        <f>'MEDUSA STAGE 19 OVER ALL'!$K$8</f>
        <v>2 x DJM 900
4 x CDJ 2000
1 x wireless mic @ FOH
2 x fan</v>
      </c>
      <c r="C13" s="13"/>
      <c r="E13" s="21"/>
    </row>
    <row r="14" spans="1:5" ht="21">
      <c r="A14" s="15"/>
      <c r="B14" s="20"/>
      <c r="C14" s="13"/>
      <c r="E14" s="21"/>
    </row>
    <row r="15" spans="1:5" ht="68.099999999999994" customHeight="1">
      <c r="A15" s="16" t="s">
        <v>3</v>
      </c>
      <c r="B15" s="40" t="str">
        <f>'MEDUSA STAGE 19 OVER ALL'!$L$8</f>
        <v>4m x 1m @ 0,9m</v>
      </c>
      <c r="C15" s="13"/>
      <c r="E15" s="21"/>
    </row>
    <row r="16" spans="1:5" ht="21.75" thickBot="1">
      <c r="A16" s="15"/>
      <c r="B16" s="20"/>
      <c r="C16" s="13"/>
      <c r="E16" s="21"/>
    </row>
    <row r="17" spans="1:5" ht="68.099999999999994" customHeight="1" thickBot="1">
      <c r="A17" s="16" t="s">
        <v>5</v>
      </c>
      <c r="B17" s="40" t="str">
        <f>'MEDUSA STAGE 19 OVER ALL'!$N$8</f>
        <v>NONE</v>
      </c>
      <c r="C17" s="13"/>
      <c r="D17" s="14" t="s">
        <v>21</v>
      </c>
      <c r="E17" s="41" t="str">
        <f>'MEDUSA STAGE 19 OVER ALL'!$W$8</f>
        <v>FEST</v>
      </c>
    </row>
    <row r="18" spans="1:5" ht="21">
      <c r="A18" s="15"/>
      <c r="B18" s="20"/>
      <c r="C18" s="13"/>
      <c r="E18" s="21"/>
    </row>
    <row r="19" spans="1:5" ht="68.099999999999994" customHeight="1">
      <c r="A19" s="16" t="s">
        <v>6</v>
      </c>
      <c r="B19" s="40" t="str">
        <f>'MEDUSA STAGE 19 OVER ALL'!$O$8</f>
        <v>NONE</v>
      </c>
      <c r="C19" s="13"/>
      <c r="E19" s="21"/>
    </row>
    <row r="20" spans="1:5" ht="21">
      <c r="A20" s="15"/>
      <c r="B20" s="20"/>
      <c r="C20" s="13"/>
      <c r="E20" s="21"/>
    </row>
    <row r="21" spans="1:5" ht="68.099999999999994" customHeight="1">
      <c r="A21" s="16" t="s">
        <v>7</v>
      </c>
      <c r="B21" s="40" t="str">
        <f>'MEDUSA STAGE 19 OVER ALL'!$P$8</f>
        <v>NONE</v>
      </c>
      <c r="C21" s="13"/>
      <c r="E21" s="21"/>
    </row>
    <row r="22" spans="1:5" ht="21">
      <c r="A22" s="15"/>
      <c r="B22" s="20"/>
      <c r="C22" s="13"/>
      <c r="E22" s="21"/>
    </row>
    <row r="23" spans="1:5" ht="68.099999999999994" customHeight="1">
      <c r="A23" s="16" t="s">
        <v>55</v>
      </c>
      <c r="B23" s="40" t="str">
        <f>'MEDUSA STAGE 19 OVER ALL'!$S$8</f>
        <v>NON REQUIRED</v>
      </c>
      <c r="C23" s="13"/>
      <c r="E23" s="21"/>
    </row>
    <row r="24" spans="1:5" ht="21.75" thickBot="1">
      <c r="A24" s="15"/>
      <c r="B24" s="20"/>
      <c r="C24" s="13"/>
      <c r="E24" s="21"/>
    </row>
    <row r="25" spans="1:5" ht="68.099999999999994" customHeight="1" thickBot="1">
      <c r="A25" s="16" t="s">
        <v>14</v>
      </c>
      <c r="B25" s="40" t="str">
        <f>'MEDUSA STAGE 19 OVER ALL'!$Q$8</f>
        <v>NON REQUIRED</v>
      </c>
      <c r="C25" s="13"/>
      <c r="D25" s="14" t="s">
        <v>22</v>
      </c>
      <c r="E25" s="41" t="str">
        <f>'MEDUSA STAGE 19 OVER ALL'!$X$8</f>
        <v>???</v>
      </c>
    </row>
    <row r="26" spans="1:5" ht="21">
      <c r="A26" s="15"/>
      <c r="B26" s="20"/>
      <c r="C26" s="13"/>
      <c r="E26" s="21"/>
    </row>
    <row r="27" spans="1:5" ht="68.099999999999994" customHeight="1">
      <c r="A27" s="16" t="s">
        <v>20</v>
      </c>
      <c r="B27" s="40" t="str">
        <f>'MEDUSA STAGE 19 OVER ALL'!$T$8</f>
        <v>NON REQUIRED</v>
      </c>
      <c r="C27" s="13"/>
      <c r="E27" s="21"/>
    </row>
    <row r="28" spans="1:5" ht="21.75" thickBot="1">
      <c r="A28" s="24"/>
      <c r="B28" s="25"/>
      <c r="C28" s="13"/>
      <c r="E28" s="21"/>
    </row>
    <row r="29" spans="1:5" ht="21">
      <c r="A29" s="74" t="s">
        <v>15</v>
      </c>
      <c r="B29" s="75"/>
      <c r="C29" s="75"/>
      <c r="D29" s="75"/>
      <c r="E29" s="76"/>
    </row>
    <row r="30" spans="1:5" ht="146.1" customHeight="1" thickBot="1">
      <c r="A30" s="77" t="str">
        <f>'MEDUSA STAGE 19 OVER ALL'!$Y$8</f>
        <v>Hay que negociar con el DJ para que la tarima sea de 2m x 1m, ó máximo 3m x 1m.</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0"/>
  <sheetViews>
    <sheetView topLeftCell="A11"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ALL'!$D$9</f>
        <v>43686</v>
      </c>
    </row>
    <row r="5" spans="1:5" ht="19.5" thickBot="1"/>
    <row r="6" spans="1:5" ht="34.5" thickBot="1">
      <c r="A6" s="71" t="str">
        <f>'MEDUSA STAGE 19 OVER ALL'!$C$9</f>
        <v>ENERGY TIME</v>
      </c>
      <c r="B6" s="72"/>
      <c r="C6" s="72"/>
      <c r="D6" s="72"/>
      <c r="E6" s="73"/>
    </row>
    <row r="8" spans="1:5" ht="19.5" thickBot="1"/>
    <row r="9" spans="1:5" ht="68.099999999999994" customHeight="1" thickBot="1">
      <c r="A9" s="12" t="s">
        <v>2</v>
      </c>
      <c r="B9" s="38">
        <f>'MEDUSA STAGE 19 OVER ALL'!$I$9</f>
        <v>0</v>
      </c>
      <c r="C9" s="13"/>
      <c r="D9" s="14" t="s">
        <v>10</v>
      </c>
      <c r="E9" s="41">
        <f>'MEDUSA STAGE 19 OVER ALL'!$U$9</f>
        <v>0</v>
      </c>
    </row>
    <row r="10" spans="1:5" ht="21.75" thickBot="1">
      <c r="A10" s="15"/>
      <c r="B10" s="20"/>
      <c r="C10" s="13"/>
      <c r="E10" s="21"/>
    </row>
    <row r="11" spans="1:5" ht="68.099999999999994" customHeight="1" thickBot="1">
      <c r="A11" s="16" t="s">
        <v>19</v>
      </c>
      <c r="B11" s="40">
        <f>'MEDUSA STAGE 19 OVER ALL'!$J$9</f>
        <v>0</v>
      </c>
      <c r="C11" s="13"/>
      <c r="D11" s="14" t="s">
        <v>11</v>
      </c>
      <c r="E11" s="41">
        <f>'MEDUSA STAGE 19 OVER ALL'!$V$9</f>
        <v>0</v>
      </c>
    </row>
    <row r="12" spans="1:5" ht="21">
      <c r="A12" s="15"/>
      <c r="B12" s="20"/>
      <c r="C12" s="13"/>
      <c r="E12" s="21"/>
    </row>
    <row r="13" spans="1:5" ht="68.099999999999994" customHeight="1">
      <c r="A13" s="65" t="s">
        <v>148</v>
      </c>
      <c r="B13" s="40">
        <f>'MEDUSA STAGE 19 OVER ALL'!$K$9</f>
        <v>0</v>
      </c>
      <c r="C13" s="13"/>
      <c r="E13" s="21"/>
    </row>
    <row r="14" spans="1:5" ht="21">
      <c r="A14" s="15"/>
      <c r="B14" s="20"/>
      <c r="C14" s="13"/>
      <c r="E14" s="21"/>
    </row>
    <row r="15" spans="1:5" ht="68.099999999999994" customHeight="1">
      <c r="A15" s="16" t="s">
        <v>3</v>
      </c>
      <c r="B15" s="40">
        <f>'MEDUSA STAGE 19 OVER ALL'!$L$9</f>
        <v>0</v>
      </c>
      <c r="C15" s="13"/>
      <c r="E15" s="21"/>
    </row>
    <row r="16" spans="1:5" ht="21.75" thickBot="1">
      <c r="A16" s="15"/>
      <c r="B16" s="20"/>
      <c r="C16" s="13"/>
      <c r="E16" s="21"/>
    </row>
    <row r="17" spans="1:5" ht="68.099999999999994" customHeight="1" thickBot="1">
      <c r="A17" s="16" t="s">
        <v>5</v>
      </c>
      <c r="B17" s="40">
        <f>'MEDUSA STAGE 19 OVER ALL'!$N$9</f>
        <v>0</v>
      </c>
      <c r="C17" s="13"/>
      <c r="D17" s="14" t="s">
        <v>21</v>
      </c>
      <c r="E17" s="41">
        <f>'MEDUSA STAGE 19 OVER ALL'!$W$9</f>
        <v>0</v>
      </c>
    </row>
    <row r="18" spans="1:5" ht="21">
      <c r="A18" s="15"/>
      <c r="B18" s="20"/>
      <c r="C18" s="13"/>
      <c r="E18" s="21"/>
    </row>
    <row r="19" spans="1:5" ht="68.099999999999994" customHeight="1">
      <c r="A19" s="16" t="s">
        <v>6</v>
      </c>
      <c r="B19" s="40">
        <f>'MEDUSA STAGE 19 OVER ALL'!$O$9</f>
        <v>0</v>
      </c>
      <c r="C19" s="13"/>
      <c r="E19" s="21"/>
    </row>
    <row r="20" spans="1:5" ht="21">
      <c r="A20" s="15"/>
      <c r="B20" s="20"/>
      <c r="C20" s="13"/>
      <c r="E20" s="21"/>
    </row>
    <row r="21" spans="1:5" ht="68.099999999999994" customHeight="1">
      <c r="A21" s="16" t="s">
        <v>7</v>
      </c>
      <c r="B21" s="40">
        <f>'MEDUSA STAGE 19 OVER ALL'!$P$9</f>
        <v>0</v>
      </c>
      <c r="C21" s="13"/>
      <c r="E21" s="21"/>
    </row>
    <row r="22" spans="1:5" ht="21">
      <c r="A22" s="15"/>
      <c r="B22" s="20"/>
      <c r="C22" s="13"/>
      <c r="E22" s="21"/>
    </row>
    <row r="23" spans="1:5" ht="256.5">
      <c r="A23" s="16" t="s">
        <v>55</v>
      </c>
      <c r="B23" s="52" t="str">
        <f>'MEDUSA STAGE 19 OVER ALL'!$S$9</f>
        <v>96 x GERB 1" 10m
24 x GERB 20" 6m
12 x Flare red 60"
48 x Gerb 1" 20m
12 x Flare red 60"
48 x Candela roja comet with tail
48 x Candela plata comet with tail
48 x Candela goldglitter comet
48 x Candela crackling mine
48 x Candela silverglitter mine
48 x Candela roja mine
10 x Caja 25" fanshape silver crakling
20 x Caja 25" fanshape golden brocale
10 x Caja 25" fanshape silver blink
10 x Caja 25" red peony
10 x Caja 25" green peony
10 x Caja 25" color crossette
15 x Caja 15" fanshape ti-thunder/salute
20 x Caja10" I-Sahape Whistle</v>
      </c>
      <c r="C23" s="13"/>
      <c r="E23" s="21"/>
    </row>
    <row r="24" spans="1:5" ht="21.75" thickBot="1">
      <c r="A24" s="15"/>
      <c r="B24" s="20"/>
      <c r="C24" s="13"/>
      <c r="E24" s="21"/>
    </row>
    <row r="25" spans="1:5" ht="68.099999999999994" customHeight="1" thickBot="1">
      <c r="A25" s="16" t="s">
        <v>14</v>
      </c>
      <c r="B25" s="40">
        <f>'MEDUSA STAGE 19 OVER ALL'!$Q$9</f>
        <v>0</v>
      </c>
      <c r="C25" s="13"/>
      <c r="D25" s="14" t="s">
        <v>22</v>
      </c>
      <c r="E25" s="41">
        <f>'MEDUSA STAGE 19 OVER ALL'!$X$9</f>
        <v>0</v>
      </c>
    </row>
    <row r="26" spans="1:5" ht="21">
      <c r="A26" s="15"/>
      <c r="B26" s="20"/>
      <c r="C26" s="13"/>
      <c r="E26" s="21"/>
    </row>
    <row r="27" spans="1:5" ht="175.5">
      <c r="A27" s="16" t="s">
        <v>20</v>
      </c>
      <c r="B27" s="52" t="str">
        <f>'MEDUSA STAGE 19 OVER ALL'!$T$9</f>
        <v xml:space="preserve">12 x JET Co2 BOTTLE SYPHON
12 x BLASTER Co2 BOTTLE SYPHON
6 x KG CONFETTI WHITE
6 x KG CONFETTI SILVER
24 x KG CONFETTI NEGRO Y NARANJA
24 x KG CONFETTI WHITE
24 x KG CONFETTI SILVER
90 x STREAMER 5CMX20M WHITE
90 x STREAMER 5CMX20M SILVER
18 x TANK FLAMANIAC
24 x TANK FLAME
8 x TANK MULTIFLAME
</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ALL'!$Y$9</f>
        <v>0</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view="pageBreakPreview" topLeftCell="A8"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ALL'!$D$10</f>
        <v>43686</v>
      </c>
    </row>
    <row r="5" spans="1:5" ht="19.5" thickBot="1"/>
    <row r="6" spans="1:5" ht="34.5" thickBot="1">
      <c r="A6" s="71" t="str">
        <f>'MEDUSA STAGE 19 OVER ALL'!$C$10</f>
        <v>DJ NANO</v>
      </c>
      <c r="B6" s="72"/>
      <c r="C6" s="72"/>
      <c r="D6" s="72"/>
      <c r="E6" s="73"/>
    </row>
    <row r="8" spans="1:5" ht="19.5" thickBot="1"/>
    <row r="9" spans="1:5" ht="68.099999999999994" customHeight="1" thickBot="1">
      <c r="A9" s="12" t="s">
        <v>2</v>
      </c>
      <c r="B9" s="38">
        <f>'MEDUSA STAGE 19 OVER ALL'!$I$10</f>
        <v>0</v>
      </c>
      <c r="C9" s="13"/>
      <c r="D9" s="14" t="s">
        <v>10</v>
      </c>
      <c r="E9" s="41">
        <f>'MEDUSA STAGE 19 OVER ALL'!$U$10</f>
        <v>0</v>
      </c>
    </row>
    <row r="10" spans="1:5" ht="21.75" thickBot="1">
      <c r="A10" s="15"/>
      <c r="B10" s="20"/>
      <c r="C10" s="13"/>
      <c r="E10" s="21"/>
    </row>
    <row r="11" spans="1:5" ht="68.099999999999994" customHeight="1" thickBot="1">
      <c r="A11" s="16" t="s">
        <v>19</v>
      </c>
      <c r="B11" s="40">
        <f>'MEDUSA STAGE 19 OVER ALL'!$J$10</f>
        <v>0</v>
      </c>
      <c r="C11" s="13"/>
      <c r="D11" s="14" t="s">
        <v>11</v>
      </c>
      <c r="E11" s="41">
        <f>'MEDUSA STAGE 19 OVER ALL'!$V$10</f>
        <v>0</v>
      </c>
    </row>
    <row r="12" spans="1:5" ht="21">
      <c r="A12" s="15"/>
      <c r="B12" s="20"/>
      <c r="C12" s="13"/>
      <c r="E12" s="21"/>
    </row>
    <row r="13" spans="1:5" ht="68.099999999999994" customHeight="1">
      <c r="A13" s="65" t="s">
        <v>148</v>
      </c>
      <c r="B13" s="40">
        <f>'MEDUSA STAGE 19 OVER ALL'!$K$10</f>
        <v>0</v>
      </c>
      <c r="C13" s="13"/>
      <c r="E13" s="21"/>
    </row>
    <row r="14" spans="1:5" ht="21">
      <c r="A14" s="15"/>
      <c r="B14" s="20"/>
      <c r="C14" s="13"/>
      <c r="E14" s="21"/>
    </row>
    <row r="15" spans="1:5" ht="68.099999999999994" customHeight="1">
      <c r="A15" s="16" t="s">
        <v>3</v>
      </c>
      <c r="B15" s="40">
        <f>'MEDUSA STAGE 19 OVER ALL'!$L$10</f>
        <v>0</v>
      </c>
      <c r="C15" s="13"/>
      <c r="E15" s="21"/>
    </row>
    <row r="16" spans="1:5" ht="21.75" thickBot="1">
      <c r="A16" s="15"/>
      <c r="B16" s="20"/>
      <c r="C16" s="13"/>
      <c r="E16" s="21"/>
    </row>
    <row r="17" spans="1:5" ht="68.099999999999994" customHeight="1" thickBot="1">
      <c r="A17" s="16" t="s">
        <v>5</v>
      </c>
      <c r="B17" s="40">
        <f>'MEDUSA STAGE 19 OVER ALL'!$N$10</f>
        <v>0</v>
      </c>
      <c r="C17" s="13"/>
      <c r="D17" s="14" t="s">
        <v>21</v>
      </c>
      <c r="E17" s="41">
        <f>'MEDUSA STAGE 19 OVER ALL'!$W$10</f>
        <v>0</v>
      </c>
    </row>
    <row r="18" spans="1:5" ht="21">
      <c r="A18" s="15"/>
      <c r="B18" s="20"/>
      <c r="C18" s="13"/>
      <c r="E18" s="21"/>
    </row>
    <row r="19" spans="1:5" ht="68.099999999999994" customHeight="1">
      <c r="A19" s="16" t="s">
        <v>6</v>
      </c>
      <c r="B19" s="40">
        <f>'MEDUSA STAGE 19 OVER ALL'!$O$10</f>
        <v>0</v>
      </c>
      <c r="C19" s="13"/>
      <c r="E19" s="21"/>
    </row>
    <row r="20" spans="1:5" ht="21">
      <c r="A20" s="15"/>
      <c r="B20" s="20"/>
      <c r="C20" s="13"/>
      <c r="E20" s="21"/>
    </row>
    <row r="21" spans="1:5" ht="68.099999999999994" customHeight="1">
      <c r="A21" s="16" t="s">
        <v>7</v>
      </c>
      <c r="B21" s="40">
        <f>'MEDUSA STAGE 19 OVER ALL'!$P$10</f>
        <v>0</v>
      </c>
      <c r="C21" s="13"/>
      <c r="E21" s="21"/>
    </row>
    <row r="22" spans="1:5" ht="21">
      <c r="A22" s="15"/>
      <c r="B22" s="20"/>
      <c r="C22" s="13"/>
      <c r="E22" s="21"/>
    </row>
    <row r="23" spans="1:5" ht="68.099999999999994" customHeight="1">
      <c r="A23" s="16" t="s">
        <v>55</v>
      </c>
      <c r="B23" s="40">
        <f>'MEDUSA STAGE 19 OVER ALL'!$S$10</f>
        <v>0</v>
      </c>
      <c r="C23" s="13"/>
      <c r="E23" s="21"/>
    </row>
    <row r="24" spans="1:5" ht="21.75" thickBot="1">
      <c r="A24" s="15"/>
      <c r="B24" s="20"/>
      <c r="C24" s="13"/>
      <c r="E24" s="21"/>
    </row>
    <row r="25" spans="1:5" ht="68.099999999999994" customHeight="1" thickBot="1">
      <c r="A25" s="16" t="s">
        <v>14</v>
      </c>
      <c r="B25" s="40">
        <f>'MEDUSA STAGE 19 OVER ALL'!$Q$10</f>
        <v>0</v>
      </c>
      <c r="C25" s="13"/>
      <c r="D25" s="14" t="s">
        <v>22</v>
      </c>
      <c r="E25" s="41">
        <f>'MEDUSA STAGE 19 OVER ALL'!$X$10</f>
        <v>0</v>
      </c>
    </row>
    <row r="26" spans="1:5" ht="21">
      <c r="A26" s="15"/>
      <c r="B26" s="20"/>
      <c r="C26" s="13"/>
      <c r="E26" s="21"/>
    </row>
    <row r="27" spans="1:5" ht="68.099999999999994" customHeight="1">
      <c r="A27" s="16" t="s">
        <v>20</v>
      </c>
      <c r="B27" s="40">
        <f>'MEDUSA STAGE 19 OVER ALL'!$T$10</f>
        <v>0</v>
      </c>
      <c r="C27" s="13"/>
      <c r="E27" s="21"/>
    </row>
    <row r="28" spans="1:5" ht="21.75" thickBot="1">
      <c r="A28" s="24"/>
      <c r="B28" s="25"/>
      <c r="C28" s="13"/>
      <c r="E28" s="21"/>
    </row>
    <row r="29" spans="1:5" ht="21">
      <c r="A29" s="74" t="s">
        <v>15</v>
      </c>
      <c r="B29" s="75"/>
      <c r="C29" s="75"/>
      <c r="D29" s="75"/>
      <c r="E29" s="76"/>
    </row>
    <row r="30" spans="1:5" ht="146.1" customHeight="1" thickBot="1">
      <c r="A30" s="77">
        <f>'MEDUSA STAGE 19 OVER ALL'!$Y$10</f>
        <v>0</v>
      </c>
      <c r="B30" s="78"/>
      <c r="C30" s="78"/>
      <c r="D30" s="78"/>
      <c r="E30" s="79"/>
    </row>
  </sheetData>
  <mergeCells count="3">
    <mergeCell ref="A6:E6"/>
    <mergeCell ref="A29:E29"/>
    <mergeCell ref="A30:E30"/>
  </mergeCells>
  <phoneticPr fontId="3" type="noConversion"/>
  <printOptions horizontalCentered="1" verticalCentered="1"/>
  <pageMargins left="0" right="0" top="0" bottom="0" header="0" footer="0"/>
  <pageSetup paperSize="9" orientation="portrait" r:id="rId1"/>
  <headerFooter>
    <oddFooter>&amp;R&amp;K000000&amp;D</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0"/>
  <sheetViews>
    <sheetView topLeftCell="A10" workbookViewId="0">
      <selection activeCell="A13" sqref="A13"/>
    </sheetView>
  </sheetViews>
  <sheetFormatPr baseColWidth="10" defaultRowHeight="18.75"/>
  <cols>
    <col min="1" max="1" width="26" customWidth="1"/>
    <col min="2" max="2" width="57.42578125" style="19" customWidth="1"/>
    <col min="3" max="3" width="6" customWidth="1"/>
    <col min="4" max="4" width="9" style="11" customWidth="1"/>
    <col min="5" max="5" width="13.7109375" style="19" customWidth="1"/>
  </cols>
  <sheetData>
    <row r="1" spans="1:5" ht="25.5">
      <c r="A1" s="10" t="str">
        <f>'MEDUSA STAGE 19 OVER ALL'!$C$1</f>
        <v>MEDUSA STAGE MEDUSA SUN BEACH FESTIVAL 19</v>
      </c>
    </row>
    <row r="3" spans="1:5" ht="27" customHeight="1">
      <c r="A3" s="39">
        <f>'MEDUSA STAGE 19 OVER ALL'!$D$11</f>
        <v>43686</v>
      </c>
    </row>
    <row r="5" spans="1:5" ht="19.5" thickBot="1"/>
    <row r="6" spans="1:5" ht="34.5" thickBot="1">
      <c r="A6" s="71" t="str">
        <f>'MEDUSA STAGE 19 OVER ALL'!$C$11</f>
        <v>HEADHUNTERZ</v>
      </c>
      <c r="B6" s="72"/>
      <c r="C6" s="72"/>
      <c r="D6" s="72"/>
      <c r="E6" s="73"/>
    </row>
    <row r="8" spans="1:5" ht="19.5" thickBot="1"/>
    <row r="9" spans="1:5" ht="68.099999999999994" customHeight="1" thickBot="1">
      <c r="A9" s="12" t="s">
        <v>2</v>
      </c>
      <c r="B9" s="38" t="str">
        <f>'MEDUSA STAGE 19 OVER ALL'!$I$11</f>
        <v>NON REQUIRED</v>
      </c>
      <c r="C9" s="13"/>
      <c r="D9" s="14" t="s">
        <v>10</v>
      </c>
      <c r="E9" s="41" t="str">
        <f>'MEDUSA STAGE 19 OVER ALL'!$U$11</f>
        <v>FEST</v>
      </c>
    </row>
    <row r="10" spans="1:5" ht="21.75" thickBot="1">
      <c r="A10" s="15"/>
      <c r="B10" s="20"/>
      <c r="C10" s="13"/>
      <c r="E10" s="21"/>
    </row>
    <row r="11" spans="1:5" ht="68.099999999999994" customHeight="1" thickBot="1">
      <c r="A11" s="16" t="s">
        <v>19</v>
      </c>
      <c r="B11" s="40" t="str">
        <f>'MEDUSA STAGE 19 OVER ALL'!$J$11</f>
        <v xml:space="preserve">Run from DJ mixer
4x HQ monitors </v>
      </c>
      <c r="C11" s="13"/>
      <c r="D11" s="14" t="s">
        <v>11</v>
      </c>
      <c r="E11" s="41" t="str">
        <f>'MEDUSA STAGE 19 OVER ALL'!$V$11</f>
        <v>FEST</v>
      </c>
    </row>
    <row r="12" spans="1:5" ht="21">
      <c r="A12" s="15"/>
      <c r="B12" s="20"/>
      <c r="C12" s="13"/>
      <c r="E12" s="21"/>
    </row>
    <row r="13" spans="1:5" ht="68.099999999999994" customHeight="1">
      <c r="A13" s="65" t="s">
        <v>148</v>
      </c>
      <c r="B13" s="51" t="str">
        <f>'MEDUSA STAGE 19 OVER ALL'!$K$11</f>
        <v>1 x Pioneer DJM---900 Nexus.
DJM 2000 Nexus is not accepted
4 x Pioneer CDJ---2000 Nexus linked 
2 x Wireless mic (inc. 1 backup). Shure SM58 U4 
1 x fan</v>
      </c>
      <c r="C13" s="13"/>
      <c r="E13" s="21"/>
    </row>
    <row r="14" spans="1:5" ht="21">
      <c r="A14" s="15"/>
      <c r="B14" s="20"/>
      <c r="C14" s="13"/>
      <c r="E14" s="21"/>
    </row>
    <row r="15" spans="1:5" ht="68.099999999999994" customHeight="1">
      <c r="A15" s="16" t="s">
        <v>3</v>
      </c>
      <c r="B15" s="40" t="str">
        <f>'MEDUSA STAGE 19 OVER ALL'!$L$11</f>
        <v>3m x 1m @ 1m
no wheels!!!</v>
      </c>
      <c r="C15" s="13"/>
      <c r="E15" s="21"/>
    </row>
    <row r="16" spans="1:5" ht="21.75" thickBot="1">
      <c r="A16" s="15"/>
      <c r="B16" s="20"/>
      <c r="C16" s="13"/>
      <c r="E16" s="21"/>
    </row>
    <row r="17" spans="1:5" ht="68.099999999999994" customHeight="1" thickBot="1">
      <c r="A17" s="16" t="s">
        <v>5</v>
      </c>
      <c r="B17" s="40" t="str">
        <f>'MEDUSA STAGE 19 OVER ALL'!$N$11</f>
        <v>NON REQUIRED</v>
      </c>
      <c r="C17" s="13"/>
      <c r="D17" s="14" t="s">
        <v>21</v>
      </c>
      <c r="E17" s="41" t="str">
        <f>'MEDUSA STAGE 19 OVER ALL'!$W$11</f>
        <v>???</v>
      </c>
    </row>
    <row r="18" spans="1:5" ht="21">
      <c r="A18" s="15"/>
      <c r="B18" s="20"/>
      <c r="C18" s="13"/>
      <c r="E18" s="21"/>
    </row>
    <row r="19" spans="1:5" ht="68.099999999999994" customHeight="1">
      <c r="A19" s="16" t="s">
        <v>6</v>
      </c>
      <c r="B19" s="40" t="str">
        <f>'MEDUSA STAGE 19 OVER ALL'!$O$11</f>
        <v>NON REQUIRED</v>
      </c>
      <c r="C19" s="13"/>
      <c r="E19" s="21"/>
    </row>
    <row r="20" spans="1:5" ht="21">
      <c r="A20" s="15"/>
      <c r="B20" s="20"/>
      <c r="C20" s="13"/>
      <c r="E20" s="21"/>
    </row>
    <row r="21" spans="1:5" ht="68.099999999999994" customHeight="1">
      <c r="A21" s="16" t="s">
        <v>7</v>
      </c>
      <c r="B21" s="40" t="str">
        <f>'MEDUSA STAGE 19 OVER ALL'!$P$11</f>
        <v>NON REQUIRED</v>
      </c>
      <c r="C21" s="13"/>
      <c r="E21" s="21"/>
    </row>
    <row r="22" spans="1:5" ht="21">
      <c r="A22" s="15"/>
      <c r="B22" s="20"/>
      <c r="C22" s="13"/>
      <c r="E22" s="21"/>
    </row>
    <row r="23" spans="1:5" ht="68.099999999999994" customHeight="1">
      <c r="A23" s="16" t="s">
        <v>55</v>
      </c>
      <c r="B23" s="51" t="str">
        <f>'MEDUSA STAGE 19 OVER ALL'!$S$11</f>
        <v>4 x systems of stage flames
2 x pyro waterfalls, same width as the stage.
3 x red pyro comets with tail.
3 x white pyro mines with tail.
3 x golden comets with a tail.
3 x 20 second golden fountains.</v>
      </c>
      <c r="C23" s="13"/>
      <c r="E23" s="21"/>
    </row>
    <row r="24" spans="1:5" ht="21.75" thickBot="1">
      <c r="A24" s="15"/>
      <c r="B24" s="20"/>
      <c r="C24" s="13"/>
      <c r="E24" s="21"/>
    </row>
    <row r="25" spans="1:5" ht="68.099999999999994" customHeight="1" thickBot="1">
      <c r="A25" s="16" t="s">
        <v>14</v>
      </c>
      <c r="B25" s="51" t="str">
        <f>'MEDUSA STAGE 19 OVER ALL'!$Q$11</f>
        <v>a 6’ table shall be made available at FOH for laptop and controllers. A quad box power drop shall also be made available for the VJ’s sole use.
https://bit.ly/2BUP9DV
 https://bit.ly/2BUP9DV
en proceso</v>
      </c>
      <c r="C25" s="13"/>
      <c r="D25" s="14" t="s">
        <v>22</v>
      </c>
      <c r="E25" s="41" t="str">
        <f>'MEDUSA STAGE 19 OVER ALL'!$X$11</f>
        <v>FEST</v>
      </c>
    </row>
    <row r="26" spans="1:5" ht="21">
      <c r="A26" s="15"/>
      <c r="B26" s="20"/>
      <c r="C26" s="13"/>
      <c r="E26" s="21"/>
    </row>
    <row r="27" spans="1:5" ht="172.5">
      <c r="A27" s="16" t="s">
        <v>20</v>
      </c>
      <c r="B27" s="47" t="str">
        <f>'MEDUSA STAGE 19 OVER ALL'!$T$11</f>
        <v>4 x MagicFX C02 power jets
2 x full 50LBS C02 tanks per jet, 12 C02 tanks total
1 x C02 Handheld gun with a full C02 tank attached.
4 x Magic FX Super Blaster XL
2 x full tank C02 tank per XL confetti shooter
8KG of white confetti per MagicFX Super Blaster XL.
4 MagicFX Powershot
8 electric streamers cannons, color: Red.</v>
      </c>
      <c r="C27" s="13"/>
      <c r="E27" s="21"/>
    </row>
    <row r="28" spans="1:5" ht="21.75" thickBot="1">
      <c r="A28" s="24"/>
      <c r="B28" s="25"/>
      <c r="C28" s="13"/>
      <c r="E28" s="21"/>
    </row>
    <row r="29" spans="1:5" ht="21">
      <c r="A29" s="74" t="s">
        <v>15</v>
      </c>
      <c r="B29" s="75"/>
      <c r="C29" s="75"/>
      <c r="D29" s="75"/>
      <c r="E29" s="76"/>
    </row>
    <row r="30" spans="1:5" ht="146.1" customHeight="1" thickBot="1">
      <c r="A30" s="80" t="str">
        <f>'MEDUSA STAGE 19 OVER ALL'!$Y$11</f>
        <v>A sound and video check will be necessary, along with a venue walkthrough and security briefing before doors, per advance
Comms: 2 Way communications between FOH and stage.
All SFX controls must be placed at the left or right side of the stage, and if possible controlled by tour manager. If due to Health and Safety seasons, this isn’t possible, please discuss it upfront with leonieke@headhunterz.com and timo@headhunterz.com (cc)</v>
      </c>
      <c r="B30" s="81"/>
      <c r="C30" s="81"/>
      <c r="D30" s="81"/>
      <c r="E30" s="82"/>
    </row>
  </sheetData>
  <mergeCells count="3">
    <mergeCell ref="A6:E6"/>
    <mergeCell ref="A29:E29"/>
    <mergeCell ref="A30:E30"/>
  </mergeCells>
  <phoneticPr fontId="3" type="noConversion"/>
  <printOptions horizontalCentered="1" verticalCentered="1"/>
  <pageMargins left="0" right="0" top="0" bottom="0" header="0" footer="0"/>
  <headerFooter>
    <oddFooter>&amp;R&amp;K000000&amp;D</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26</vt:i4>
      </vt:variant>
      <vt:variant>
        <vt:lpstr>Rangos con nombre</vt:lpstr>
      </vt:variant>
      <vt:variant>
        <vt:i4>27</vt:i4>
      </vt:variant>
    </vt:vector>
  </HeadingPairs>
  <TitlesOfParts>
    <vt:vector size="53" baseType="lpstr">
      <vt:lpstr>MEDUSA STAGE 19 OVER ALL</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'10'!Área_de_impresión</vt:lpstr>
      <vt:lpstr>'11'!Área_de_impresión</vt:lpstr>
      <vt:lpstr>'12'!Área_de_impresión</vt:lpstr>
      <vt:lpstr>'13'!Área_de_impresión</vt:lpstr>
      <vt:lpstr>'14'!Área_de_impresión</vt:lpstr>
      <vt:lpstr>'15'!Área_de_impresión</vt:lpstr>
      <vt:lpstr>'16'!Área_de_impresión</vt:lpstr>
      <vt:lpstr>'17'!Área_de_impresión</vt:lpstr>
      <vt:lpstr>'18'!Área_de_impresión</vt:lpstr>
      <vt:lpstr>'19'!Área_de_impresión</vt:lpstr>
      <vt:lpstr>'20'!Área_de_impresión</vt:lpstr>
      <vt:lpstr>'21'!Área_de_impresión</vt:lpstr>
      <vt:lpstr>'22'!Área_de_impresión</vt:lpstr>
      <vt:lpstr>'23'!Área_de_impresión</vt:lpstr>
      <vt:lpstr>'24'!Área_de_impresión</vt:lpstr>
      <vt:lpstr>'25'!Área_de_impresión</vt:lpstr>
      <vt:lpstr>'26'!Área_de_impresión</vt:lpstr>
      <vt:lpstr>'27'!Área_de_impresión</vt:lpstr>
      <vt:lpstr>'28'!Área_de_impresión</vt:lpstr>
      <vt:lpstr>'4'!Área_de_impresión</vt:lpstr>
      <vt:lpstr>'5'!Área_de_impresión</vt:lpstr>
      <vt:lpstr>'6'!Área_de_impresión</vt:lpstr>
      <vt:lpstr>'7'!Área_de_impresión</vt:lpstr>
      <vt:lpstr>'8'!Área_de_impresión</vt:lpstr>
      <vt:lpstr>'9'!Área_de_impresión</vt:lpstr>
      <vt:lpstr>'MEDUSA STAGE 19 OVER ALL'!Área_de_impresión</vt:lpstr>
      <vt:lpstr>'MEDUSA STAGE 19 OVER ALL'!Títulos_a_imprimir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GM</dc:creator>
  <cp:keywords/>
  <dc:description/>
  <cp:lastModifiedBy>Usuario</cp:lastModifiedBy>
  <cp:revision/>
  <cp:lastPrinted>2019-07-24T10:44:20Z</cp:lastPrinted>
  <dcterms:created xsi:type="dcterms:W3CDTF">2007-05-17T09:31:15Z</dcterms:created>
  <dcterms:modified xsi:type="dcterms:W3CDTF">2019-07-31T18:15:01Z</dcterms:modified>
  <cp:category/>
  <cp:contentStatus/>
</cp:coreProperties>
</file>